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loysiusstichting.sharepoint.com/sites/grp-00050-bs/Gedeelde documenten/Vakantieroosters/Vakantie 2021-2022/"/>
    </mc:Choice>
  </mc:AlternateContent>
  <xr:revisionPtr revIDLastSave="200" documentId="13_ncr:40009_{B6ECCE31-BB4F-9E43-B0DC-12B4BC76BF7C}" xr6:coauthVersionLast="47" xr6:coauthVersionMax="47" xr10:uidLastSave="{CDB49A99-7535-EA48-BDAB-B7667DF74D5D}"/>
  <bookViews>
    <workbookView xWindow="0" yWindow="460" windowWidth="28800" windowHeight="16320" xr2:uid="{00000000-000D-0000-FFFF-FFFF00000000}"/>
  </bookViews>
  <sheets>
    <sheet name="datum" sheetId="1" r:id="rId1"/>
  </sheets>
  <definedNames>
    <definedName name="_xlnm._FilterDatabase" localSheetId="0" hidden="1">datum!$B$2:$H$10</definedName>
    <definedName name="Ja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1" l="1"/>
  <c r="C35" i="1" s="1"/>
  <c r="D35" i="1" s="1"/>
  <c r="E35" i="1" s="1"/>
  <c r="F35" i="1" s="1"/>
  <c r="G35" i="1" s="1"/>
  <c r="H35" i="1" s="1"/>
  <c r="B36" i="1" s="1"/>
  <c r="C36" i="1" s="1"/>
  <c r="D36" i="1" s="1"/>
  <c r="E36" i="1" s="1"/>
  <c r="F36" i="1" s="1"/>
  <c r="G36" i="1" s="1"/>
  <c r="H36" i="1" s="1"/>
  <c r="B37" i="1" s="1"/>
  <c r="C37" i="1" s="1"/>
  <c r="D37" i="1" s="1"/>
  <c r="E37" i="1" s="1"/>
  <c r="F37" i="1" s="1"/>
  <c r="G37" i="1" s="1"/>
  <c r="H37" i="1" s="1"/>
  <c r="B38" i="1" s="1"/>
  <c r="C38" i="1" s="1"/>
  <c r="D38" i="1" s="1"/>
  <c r="E38" i="1" s="1"/>
  <c r="F38" i="1" s="1"/>
  <c r="G38" i="1" s="1"/>
  <c r="H38" i="1" s="1"/>
  <c r="B39" i="1" s="1"/>
  <c r="C39" i="1" s="1"/>
  <c r="D39" i="1" s="1"/>
  <c r="E39" i="1" s="1"/>
  <c r="F39" i="1" s="1"/>
  <c r="G39" i="1" s="1"/>
  <c r="H39" i="1" s="1"/>
  <c r="B40" i="1" s="1"/>
  <c r="C40" i="1" s="1"/>
  <c r="D40" i="1" s="1"/>
  <c r="E40" i="1" s="1"/>
  <c r="F40" i="1" s="1"/>
  <c r="G40" i="1" s="1"/>
  <c r="H40" i="1" s="1"/>
  <c r="J32" i="1"/>
  <c r="J35" i="1" s="1"/>
  <c r="J2" i="1"/>
  <c r="B5" i="1"/>
  <c r="C5" i="1" s="1"/>
  <c r="D5" i="1" s="1"/>
  <c r="E5" i="1" s="1"/>
  <c r="F5" i="1" s="1"/>
  <c r="G5" i="1" s="1"/>
  <c r="H5" i="1" s="1"/>
  <c r="B6" i="1" s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s="1"/>
  <c r="G9" i="1" s="1"/>
  <c r="H9" i="1" s="1"/>
  <c r="B10" i="1" s="1"/>
  <c r="C10" i="1" s="1"/>
  <c r="D10" i="1" s="1"/>
  <c r="E10" i="1" s="1"/>
  <c r="F10" i="1" s="1"/>
  <c r="G10" i="1" s="1"/>
  <c r="H10" i="1" s="1"/>
  <c r="R2" i="1"/>
  <c r="R32" i="1" l="1"/>
  <c r="K35" i="1"/>
  <c r="L35" i="1" s="1"/>
  <c r="M35" i="1" s="1"/>
  <c r="N35" i="1" s="1"/>
  <c r="O35" i="1" s="1"/>
  <c r="P35" i="1" s="1"/>
  <c r="J36" i="1" s="1"/>
  <c r="K36" i="1" s="1"/>
  <c r="L36" i="1" s="1"/>
  <c r="M36" i="1" s="1"/>
  <c r="N36" i="1" s="1"/>
  <c r="O36" i="1" s="1"/>
  <c r="P36" i="1" s="1"/>
  <c r="J37" i="1" s="1"/>
  <c r="K37" i="1" s="1"/>
  <c r="L37" i="1" s="1"/>
  <c r="M37" i="1" s="1"/>
  <c r="N37" i="1" s="1"/>
  <c r="O37" i="1" s="1"/>
  <c r="P37" i="1" s="1"/>
  <c r="J38" i="1" s="1"/>
  <c r="K38" i="1" s="1"/>
  <c r="L38" i="1" s="1"/>
  <c r="M38" i="1" s="1"/>
  <c r="N38" i="1" s="1"/>
  <c r="O38" i="1" s="1"/>
  <c r="P38" i="1" s="1"/>
  <c r="J39" i="1" s="1"/>
  <c r="K39" i="1" s="1"/>
  <c r="L39" i="1" s="1"/>
  <c r="M39" i="1" s="1"/>
  <c r="N39" i="1" s="1"/>
  <c r="O39" i="1" s="1"/>
  <c r="P39" i="1" s="1"/>
  <c r="J40" i="1" s="1"/>
  <c r="K40" i="1" s="1"/>
  <c r="L40" i="1" s="1"/>
  <c r="M40" i="1" s="1"/>
  <c r="N40" i="1" s="1"/>
  <c r="O40" i="1" s="1"/>
  <c r="P40" i="1" s="1"/>
  <c r="R5" i="1"/>
  <c r="S5" i="1" s="1"/>
  <c r="T5" i="1" s="1"/>
  <c r="U5" i="1" s="1"/>
  <c r="V5" i="1" s="1"/>
  <c r="W5" i="1" s="1"/>
  <c r="X5" i="1" s="1"/>
  <c r="R6" i="1" s="1"/>
  <c r="S6" i="1" s="1"/>
  <c r="T6" i="1" s="1"/>
  <c r="U6" i="1" s="1"/>
  <c r="V6" i="1" s="1"/>
  <c r="W6" i="1" s="1"/>
  <c r="X6" i="1" s="1"/>
  <c r="R7" i="1" s="1"/>
  <c r="S7" i="1" s="1"/>
  <c r="T7" i="1" s="1"/>
  <c r="U7" i="1" s="1"/>
  <c r="V7" i="1" s="1"/>
  <c r="W7" i="1" s="1"/>
  <c r="X7" i="1" s="1"/>
  <c r="R8" i="1" s="1"/>
  <c r="S8" i="1" s="1"/>
  <c r="T8" i="1" s="1"/>
  <c r="U8" i="1" s="1"/>
  <c r="V8" i="1" s="1"/>
  <c r="W8" i="1" s="1"/>
  <c r="X8" i="1" s="1"/>
  <c r="R9" i="1" s="1"/>
  <c r="S9" i="1" s="1"/>
  <c r="T9" i="1" s="1"/>
  <c r="U9" i="1" s="1"/>
  <c r="V9" i="1" s="1"/>
  <c r="W9" i="1" s="1"/>
  <c r="X9" i="1" s="1"/>
  <c r="R10" i="1" s="1"/>
  <c r="S10" i="1" s="1"/>
  <c r="T10" i="1" s="1"/>
  <c r="U10" i="1" s="1"/>
  <c r="V10" i="1" s="1"/>
  <c r="W10" i="1" s="1"/>
  <c r="X10" i="1" s="1"/>
  <c r="J5" i="1"/>
  <c r="K5" i="1" s="1"/>
  <c r="L5" i="1" s="1"/>
  <c r="M5" i="1" s="1"/>
  <c r="N5" i="1" s="1"/>
  <c r="O5" i="1" s="1"/>
  <c r="P5" i="1" s="1"/>
  <c r="J6" i="1" s="1"/>
  <c r="K6" i="1" s="1"/>
  <c r="L6" i="1" s="1"/>
  <c r="M6" i="1" s="1"/>
  <c r="N6" i="1" s="1"/>
  <c r="O6" i="1" s="1"/>
  <c r="P6" i="1" s="1"/>
  <c r="J7" i="1" s="1"/>
  <c r="K7" i="1" s="1"/>
  <c r="L7" i="1" s="1"/>
  <c r="M7" i="1" s="1"/>
  <c r="N7" i="1" s="1"/>
  <c r="O7" i="1" s="1"/>
  <c r="P7" i="1" s="1"/>
  <c r="J8" i="1" s="1"/>
  <c r="K8" i="1" s="1"/>
  <c r="L8" i="1" s="1"/>
  <c r="M8" i="1" s="1"/>
  <c r="N8" i="1" s="1"/>
  <c r="O8" i="1" s="1"/>
  <c r="P8" i="1" s="1"/>
  <c r="J9" i="1" s="1"/>
  <c r="K9" i="1" s="1"/>
  <c r="L9" i="1" s="1"/>
  <c r="M9" i="1" s="1"/>
  <c r="N9" i="1" s="1"/>
  <c r="O9" i="1" s="1"/>
  <c r="P9" i="1" s="1"/>
  <c r="J10" i="1" s="1"/>
  <c r="K10" i="1" s="1"/>
  <c r="L10" i="1" s="1"/>
  <c r="M10" i="1" s="1"/>
  <c r="N10" i="1" s="1"/>
  <c r="O10" i="1" s="1"/>
  <c r="P10" i="1" s="1"/>
  <c r="Z2" i="1"/>
  <c r="R35" i="1" l="1"/>
  <c r="S35" i="1" s="1"/>
  <c r="T35" i="1" s="1"/>
  <c r="U35" i="1" s="1"/>
  <c r="V35" i="1" s="1"/>
  <c r="W35" i="1" s="1"/>
  <c r="X35" i="1" s="1"/>
  <c r="R36" i="1" s="1"/>
  <c r="S36" i="1" s="1"/>
  <c r="T36" i="1" s="1"/>
  <c r="U36" i="1" s="1"/>
  <c r="V36" i="1" s="1"/>
  <c r="W36" i="1" s="1"/>
  <c r="X36" i="1" s="1"/>
  <c r="R37" i="1" s="1"/>
  <c r="S37" i="1" s="1"/>
  <c r="T37" i="1" s="1"/>
  <c r="U37" i="1" s="1"/>
  <c r="V37" i="1" s="1"/>
  <c r="W37" i="1" s="1"/>
  <c r="X37" i="1" s="1"/>
  <c r="R38" i="1" s="1"/>
  <c r="S38" i="1" s="1"/>
  <c r="T38" i="1" s="1"/>
  <c r="U38" i="1" s="1"/>
  <c r="V38" i="1" s="1"/>
  <c r="W38" i="1" s="1"/>
  <c r="X38" i="1" s="1"/>
  <c r="R39" i="1" s="1"/>
  <c r="S39" i="1" s="1"/>
  <c r="T39" i="1" s="1"/>
  <c r="U39" i="1" s="1"/>
  <c r="V39" i="1" s="1"/>
  <c r="W39" i="1" s="1"/>
  <c r="X39" i="1" s="1"/>
  <c r="R40" i="1" s="1"/>
  <c r="S40" i="1" s="1"/>
  <c r="T40" i="1" s="1"/>
  <c r="U40" i="1" s="1"/>
  <c r="V40" i="1" s="1"/>
  <c r="W40" i="1" s="1"/>
  <c r="X40" i="1" s="1"/>
  <c r="Z32" i="1"/>
  <c r="Z5" i="1"/>
  <c r="AA5" i="1" s="1"/>
  <c r="AB5" i="1" s="1"/>
  <c r="AC5" i="1" s="1"/>
  <c r="AD5" i="1" s="1"/>
  <c r="AE5" i="1" s="1"/>
  <c r="AF5" i="1" s="1"/>
  <c r="Z6" i="1" s="1"/>
  <c r="AA6" i="1" s="1"/>
  <c r="AB6" i="1" s="1"/>
  <c r="AC6" i="1" s="1"/>
  <c r="AD6" i="1" s="1"/>
  <c r="AE6" i="1" s="1"/>
  <c r="AF6" i="1" s="1"/>
  <c r="Z7" i="1" s="1"/>
  <c r="AA7" i="1" s="1"/>
  <c r="AB7" i="1" s="1"/>
  <c r="AC7" i="1" s="1"/>
  <c r="AD7" i="1" s="1"/>
  <c r="AE7" i="1" s="1"/>
  <c r="AF7" i="1" s="1"/>
  <c r="Z8" i="1" s="1"/>
  <c r="AA8" i="1" s="1"/>
  <c r="AB8" i="1" s="1"/>
  <c r="AC8" i="1" s="1"/>
  <c r="AD8" i="1" s="1"/>
  <c r="AE8" i="1" s="1"/>
  <c r="AF8" i="1" s="1"/>
  <c r="Z9" i="1" s="1"/>
  <c r="AA9" i="1" s="1"/>
  <c r="AB9" i="1" s="1"/>
  <c r="AC9" i="1" s="1"/>
  <c r="AD9" i="1" s="1"/>
  <c r="AE9" i="1" s="1"/>
  <c r="AF9" i="1" s="1"/>
  <c r="Z10" i="1" s="1"/>
  <c r="AA10" i="1" s="1"/>
  <c r="AB10" i="1" s="1"/>
  <c r="AC10" i="1" s="1"/>
  <c r="AD10" i="1" s="1"/>
  <c r="AE10" i="1" s="1"/>
  <c r="AF10" i="1" s="1"/>
  <c r="B12" i="1"/>
  <c r="Z35" i="1" l="1"/>
  <c r="AA35" i="1" s="1"/>
  <c r="AB35" i="1" s="1"/>
  <c r="AC35" i="1" s="1"/>
  <c r="AD35" i="1" s="1"/>
  <c r="AE35" i="1" s="1"/>
  <c r="AF35" i="1" s="1"/>
  <c r="Z36" i="1" s="1"/>
  <c r="AA36" i="1" s="1"/>
  <c r="AB36" i="1" s="1"/>
  <c r="AC36" i="1" s="1"/>
  <c r="AD36" i="1" s="1"/>
  <c r="AE36" i="1" s="1"/>
  <c r="AF36" i="1" s="1"/>
  <c r="Z37" i="1" s="1"/>
  <c r="AA37" i="1" s="1"/>
  <c r="AB37" i="1" s="1"/>
  <c r="AC37" i="1" s="1"/>
  <c r="AD37" i="1" s="1"/>
  <c r="AE37" i="1" s="1"/>
  <c r="AF37" i="1" s="1"/>
  <c r="Z38" i="1" s="1"/>
  <c r="AA38" i="1" s="1"/>
  <c r="AB38" i="1" s="1"/>
  <c r="AC38" i="1" s="1"/>
  <c r="AD38" i="1" s="1"/>
  <c r="AE38" i="1" s="1"/>
  <c r="AF38" i="1" s="1"/>
  <c r="Z39" i="1" s="1"/>
  <c r="AA39" i="1" s="1"/>
  <c r="AB39" i="1" s="1"/>
  <c r="AC39" i="1" s="1"/>
  <c r="AD39" i="1" s="1"/>
  <c r="AE39" i="1" s="1"/>
  <c r="AF39" i="1" s="1"/>
  <c r="Z40" i="1" s="1"/>
  <c r="AA40" i="1" s="1"/>
  <c r="AB40" i="1" s="1"/>
  <c r="AC40" i="1" s="1"/>
  <c r="AD40" i="1" s="1"/>
  <c r="AE40" i="1" s="1"/>
  <c r="AF40" i="1" s="1"/>
  <c r="B42" i="1"/>
  <c r="B15" i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  <c r="B19" i="1" s="1"/>
  <c r="C19" i="1" s="1"/>
  <c r="D19" i="1" s="1"/>
  <c r="E19" i="1" s="1"/>
  <c r="F19" i="1" s="1"/>
  <c r="G19" i="1" s="1"/>
  <c r="H19" i="1" s="1"/>
  <c r="B20" i="1" s="1"/>
  <c r="C20" i="1" s="1"/>
  <c r="D20" i="1" s="1"/>
  <c r="E20" i="1" s="1"/>
  <c r="F20" i="1" s="1"/>
  <c r="G20" i="1" s="1"/>
  <c r="H20" i="1" s="1"/>
  <c r="J12" i="1"/>
  <c r="J42" i="1" l="1"/>
  <c r="B45" i="1"/>
  <c r="C45" i="1" s="1"/>
  <c r="D45" i="1" s="1"/>
  <c r="E45" i="1" s="1"/>
  <c r="F45" i="1" s="1"/>
  <c r="G45" i="1" s="1"/>
  <c r="H45" i="1" s="1"/>
  <c r="B46" i="1" s="1"/>
  <c r="C46" i="1" s="1"/>
  <c r="D46" i="1" s="1"/>
  <c r="E46" i="1" s="1"/>
  <c r="F46" i="1" s="1"/>
  <c r="G46" i="1" s="1"/>
  <c r="H46" i="1" s="1"/>
  <c r="B47" i="1" s="1"/>
  <c r="C47" i="1" s="1"/>
  <c r="D47" i="1" s="1"/>
  <c r="E47" i="1" s="1"/>
  <c r="F47" i="1" s="1"/>
  <c r="G47" i="1" s="1"/>
  <c r="H47" i="1" s="1"/>
  <c r="B48" i="1" s="1"/>
  <c r="C48" i="1" s="1"/>
  <c r="D48" i="1" s="1"/>
  <c r="E48" i="1" s="1"/>
  <c r="F48" i="1" s="1"/>
  <c r="G48" i="1" s="1"/>
  <c r="H48" i="1" s="1"/>
  <c r="B49" i="1" s="1"/>
  <c r="C49" i="1" s="1"/>
  <c r="D49" i="1" s="1"/>
  <c r="E49" i="1" s="1"/>
  <c r="F49" i="1" s="1"/>
  <c r="G49" i="1" s="1"/>
  <c r="H49" i="1" s="1"/>
  <c r="B50" i="1" s="1"/>
  <c r="C50" i="1" s="1"/>
  <c r="D50" i="1" s="1"/>
  <c r="E50" i="1" s="1"/>
  <c r="F50" i="1" s="1"/>
  <c r="G50" i="1" s="1"/>
  <c r="H50" i="1" s="1"/>
  <c r="J15" i="1"/>
  <c r="K15" i="1" s="1"/>
  <c r="L15" i="1" s="1"/>
  <c r="M15" i="1" s="1"/>
  <c r="N15" i="1" s="1"/>
  <c r="O15" i="1" s="1"/>
  <c r="P15" i="1" s="1"/>
  <c r="J16" i="1" s="1"/>
  <c r="K16" i="1" s="1"/>
  <c r="L16" i="1" s="1"/>
  <c r="M16" i="1" s="1"/>
  <c r="N16" i="1" s="1"/>
  <c r="O16" i="1" s="1"/>
  <c r="P16" i="1" s="1"/>
  <c r="J17" i="1" s="1"/>
  <c r="K17" i="1" s="1"/>
  <c r="L17" i="1" s="1"/>
  <c r="M17" i="1" s="1"/>
  <c r="N17" i="1" s="1"/>
  <c r="O17" i="1" s="1"/>
  <c r="P17" i="1" s="1"/>
  <c r="J18" i="1" s="1"/>
  <c r="K18" i="1" s="1"/>
  <c r="L18" i="1" s="1"/>
  <c r="M18" i="1" s="1"/>
  <c r="N18" i="1" s="1"/>
  <c r="O18" i="1" s="1"/>
  <c r="P18" i="1" s="1"/>
  <c r="J19" i="1" s="1"/>
  <c r="K19" i="1" s="1"/>
  <c r="L19" i="1" s="1"/>
  <c r="M19" i="1" s="1"/>
  <c r="N19" i="1" s="1"/>
  <c r="O19" i="1" s="1"/>
  <c r="P19" i="1" s="1"/>
  <c r="J20" i="1" s="1"/>
  <c r="K20" i="1" s="1"/>
  <c r="L20" i="1" s="1"/>
  <c r="M20" i="1" s="1"/>
  <c r="N20" i="1" s="1"/>
  <c r="O20" i="1" s="1"/>
  <c r="P20" i="1" s="1"/>
  <c r="R12" i="1"/>
  <c r="R42" i="1" l="1"/>
  <c r="J45" i="1"/>
  <c r="K45" i="1" s="1"/>
  <c r="L45" i="1" s="1"/>
  <c r="M45" i="1" s="1"/>
  <c r="N45" i="1" s="1"/>
  <c r="O45" i="1" s="1"/>
  <c r="P45" i="1" s="1"/>
  <c r="J46" i="1" s="1"/>
  <c r="K46" i="1" s="1"/>
  <c r="L46" i="1" s="1"/>
  <c r="M46" i="1" s="1"/>
  <c r="N46" i="1" s="1"/>
  <c r="O46" i="1" s="1"/>
  <c r="P46" i="1" s="1"/>
  <c r="J47" i="1" s="1"/>
  <c r="K47" i="1" s="1"/>
  <c r="L47" i="1" s="1"/>
  <c r="M47" i="1" s="1"/>
  <c r="N47" i="1" s="1"/>
  <c r="O47" i="1" s="1"/>
  <c r="P47" i="1" s="1"/>
  <c r="J48" i="1" s="1"/>
  <c r="K48" i="1" s="1"/>
  <c r="L48" i="1" s="1"/>
  <c r="M48" i="1" s="1"/>
  <c r="N48" i="1" s="1"/>
  <c r="O48" i="1" s="1"/>
  <c r="P48" i="1" s="1"/>
  <c r="J49" i="1" s="1"/>
  <c r="K49" i="1" s="1"/>
  <c r="L49" i="1" s="1"/>
  <c r="M49" i="1" s="1"/>
  <c r="N49" i="1" s="1"/>
  <c r="O49" i="1" s="1"/>
  <c r="P49" i="1" s="1"/>
  <c r="J50" i="1" s="1"/>
  <c r="K50" i="1" s="1"/>
  <c r="L50" i="1" s="1"/>
  <c r="M50" i="1" s="1"/>
  <c r="N50" i="1" s="1"/>
  <c r="O50" i="1" s="1"/>
  <c r="P50" i="1" s="1"/>
  <c r="R15" i="1"/>
  <c r="S15" i="1" s="1"/>
  <c r="T15" i="1" s="1"/>
  <c r="U15" i="1" s="1"/>
  <c r="V15" i="1" s="1"/>
  <c r="W15" i="1" s="1"/>
  <c r="X15" i="1" s="1"/>
  <c r="R16" i="1" s="1"/>
  <c r="S16" i="1" s="1"/>
  <c r="T16" i="1" s="1"/>
  <c r="U16" i="1" s="1"/>
  <c r="V16" i="1" s="1"/>
  <c r="W16" i="1" s="1"/>
  <c r="X16" i="1" s="1"/>
  <c r="R17" i="1" s="1"/>
  <c r="S17" i="1" s="1"/>
  <c r="T17" i="1" s="1"/>
  <c r="U17" i="1" s="1"/>
  <c r="V17" i="1" s="1"/>
  <c r="W17" i="1" s="1"/>
  <c r="X17" i="1" s="1"/>
  <c r="R18" i="1" s="1"/>
  <c r="S18" i="1" s="1"/>
  <c r="T18" i="1" s="1"/>
  <c r="U18" i="1" s="1"/>
  <c r="V18" i="1" s="1"/>
  <c r="W18" i="1" s="1"/>
  <c r="X18" i="1" s="1"/>
  <c r="R19" i="1" s="1"/>
  <c r="S19" i="1" s="1"/>
  <c r="T19" i="1" s="1"/>
  <c r="U19" i="1" s="1"/>
  <c r="V19" i="1" s="1"/>
  <c r="W19" i="1" s="1"/>
  <c r="X19" i="1" s="1"/>
  <c r="R20" i="1" s="1"/>
  <c r="S20" i="1" s="1"/>
  <c r="T20" i="1" s="1"/>
  <c r="U20" i="1" s="1"/>
  <c r="V20" i="1" s="1"/>
  <c r="W20" i="1" s="1"/>
  <c r="X20" i="1" s="1"/>
  <c r="Z12" i="1"/>
  <c r="Z42" i="1" l="1"/>
  <c r="R45" i="1"/>
  <c r="S45" i="1" s="1"/>
  <c r="T45" i="1" s="1"/>
  <c r="U45" i="1" s="1"/>
  <c r="V45" i="1" s="1"/>
  <c r="W45" i="1" s="1"/>
  <c r="X45" i="1" s="1"/>
  <c r="R46" i="1" s="1"/>
  <c r="S46" i="1" s="1"/>
  <c r="T46" i="1" s="1"/>
  <c r="U46" i="1" s="1"/>
  <c r="V46" i="1" s="1"/>
  <c r="W46" i="1" s="1"/>
  <c r="X46" i="1" s="1"/>
  <c r="R47" i="1" s="1"/>
  <c r="S47" i="1" s="1"/>
  <c r="T47" i="1" s="1"/>
  <c r="U47" i="1" s="1"/>
  <c r="V47" i="1" s="1"/>
  <c r="W47" i="1" s="1"/>
  <c r="X47" i="1" s="1"/>
  <c r="R48" i="1" s="1"/>
  <c r="S48" i="1" s="1"/>
  <c r="T48" i="1" s="1"/>
  <c r="U48" i="1" s="1"/>
  <c r="V48" i="1" s="1"/>
  <c r="W48" i="1" s="1"/>
  <c r="X48" i="1" s="1"/>
  <c r="R49" i="1" s="1"/>
  <c r="S49" i="1" s="1"/>
  <c r="T49" i="1" s="1"/>
  <c r="U49" i="1" s="1"/>
  <c r="V49" i="1" s="1"/>
  <c r="W49" i="1" s="1"/>
  <c r="X49" i="1" s="1"/>
  <c r="R50" i="1" s="1"/>
  <c r="S50" i="1" s="1"/>
  <c r="T50" i="1" s="1"/>
  <c r="U50" i="1" s="1"/>
  <c r="V50" i="1" s="1"/>
  <c r="W50" i="1" s="1"/>
  <c r="X50" i="1" s="1"/>
  <c r="B22" i="1"/>
  <c r="Z15" i="1"/>
  <c r="AA15" i="1" s="1"/>
  <c r="AB15" i="1" s="1"/>
  <c r="AC15" i="1" s="1"/>
  <c r="AD15" i="1" s="1"/>
  <c r="AE15" i="1" s="1"/>
  <c r="AF15" i="1" s="1"/>
  <c r="Z16" i="1" s="1"/>
  <c r="AA16" i="1" s="1"/>
  <c r="AB16" i="1" s="1"/>
  <c r="AC16" i="1" s="1"/>
  <c r="AD16" i="1" s="1"/>
  <c r="AE16" i="1" s="1"/>
  <c r="AF16" i="1" s="1"/>
  <c r="Z17" i="1" s="1"/>
  <c r="AA17" i="1" s="1"/>
  <c r="AB17" i="1" s="1"/>
  <c r="AC17" i="1" s="1"/>
  <c r="AD17" i="1" s="1"/>
  <c r="AE17" i="1" s="1"/>
  <c r="AF17" i="1" s="1"/>
  <c r="Z18" i="1" s="1"/>
  <c r="AA18" i="1" s="1"/>
  <c r="AB18" i="1" s="1"/>
  <c r="AC18" i="1" s="1"/>
  <c r="AD18" i="1" s="1"/>
  <c r="AE18" i="1" s="1"/>
  <c r="AF18" i="1" s="1"/>
  <c r="Z19" i="1" s="1"/>
  <c r="AA19" i="1" s="1"/>
  <c r="AB19" i="1" s="1"/>
  <c r="AC19" i="1" s="1"/>
  <c r="AD19" i="1" s="1"/>
  <c r="AE19" i="1" s="1"/>
  <c r="AF19" i="1" s="1"/>
  <c r="Z20" i="1" s="1"/>
  <c r="AA20" i="1" s="1"/>
  <c r="AB20" i="1" s="1"/>
  <c r="AC20" i="1" s="1"/>
  <c r="AD20" i="1" s="1"/>
  <c r="AE20" i="1" s="1"/>
  <c r="AF20" i="1" s="1"/>
  <c r="Z45" i="1" l="1"/>
  <c r="AA45" i="1" s="1"/>
  <c r="AB45" i="1" s="1"/>
  <c r="AC45" i="1" s="1"/>
  <c r="AD45" i="1" s="1"/>
  <c r="AE45" i="1" s="1"/>
  <c r="AF45" i="1" s="1"/>
  <c r="Z46" i="1" s="1"/>
  <c r="AA46" i="1" s="1"/>
  <c r="AB46" i="1" s="1"/>
  <c r="AC46" i="1" s="1"/>
  <c r="AD46" i="1" s="1"/>
  <c r="AE46" i="1" s="1"/>
  <c r="AF46" i="1" s="1"/>
  <c r="Z47" i="1" s="1"/>
  <c r="AA47" i="1" s="1"/>
  <c r="AB47" i="1" s="1"/>
  <c r="AC47" i="1" s="1"/>
  <c r="AD47" i="1" s="1"/>
  <c r="AE47" i="1" s="1"/>
  <c r="AF47" i="1" s="1"/>
  <c r="Z48" i="1" s="1"/>
  <c r="AA48" i="1" s="1"/>
  <c r="AB48" i="1" s="1"/>
  <c r="AC48" i="1" s="1"/>
  <c r="AD48" i="1" s="1"/>
  <c r="AE48" i="1" s="1"/>
  <c r="AF48" i="1" s="1"/>
  <c r="Z49" i="1" s="1"/>
  <c r="AA49" i="1" s="1"/>
  <c r="AB49" i="1" s="1"/>
  <c r="AC49" i="1" s="1"/>
  <c r="AD49" i="1" s="1"/>
  <c r="AE49" i="1" s="1"/>
  <c r="AF49" i="1" s="1"/>
  <c r="Z50" i="1" s="1"/>
  <c r="AA50" i="1" s="1"/>
  <c r="AB50" i="1" s="1"/>
  <c r="AC50" i="1" s="1"/>
  <c r="AD50" i="1" s="1"/>
  <c r="AE50" i="1" s="1"/>
  <c r="AF50" i="1" s="1"/>
  <c r="B25" i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B27" i="1" s="1"/>
  <c r="C27" i="1" s="1"/>
  <c r="D27" i="1" s="1"/>
  <c r="E27" i="1" s="1"/>
  <c r="F27" i="1" s="1"/>
  <c r="G27" i="1" s="1"/>
  <c r="H27" i="1" s="1"/>
  <c r="B28" i="1" s="1"/>
  <c r="C28" i="1" s="1"/>
  <c r="D28" i="1" s="1"/>
  <c r="E28" i="1" s="1"/>
  <c r="F28" i="1" s="1"/>
  <c r="G28" i="1" s="1"/>
  <c r="H28" i="1" s="1"/>
  <c r="B29" i="1" s="1"/>
  <c r="C29" i="1" s="1"/>
  <c r="D29" i="1" s="1"/>
  <c r="E29" i="1" s="1"/>
  <c r="F29" i="1" s="1"/>
  <c r="G29" i="1" s="1"/>
  <c r="H29" i="1" s="1"/>
  <c r="B30" i="1" s="1"/>
  <c r="C30" i="1" s="1"/>
  <c r="D30" i="1" s="1"/>
  <c r="E30" i="1" s="1"/>
  <c r="F30" i="1" s="1"/>
  <c r="G30" i="1" s="1"/>
  <c r="H30" i="1" s="1"/>
  <c r="J22" i="1"/>
  <c r="R22" i="1" l="1"/>
  <c r="J25" i="1"/>
  <c r="K25" i="1" s="1"/>
  <c r="L25" i="1" s="1"/>
  <c r="M25" i="1" s="1"/>
  <c r="N25" i="1" s="1"/>
  <c r="O25" i="1" s="1"/>
  <c r="P25" i="1" s="1"/>
  <c r="J26" i="1" s="1"/>
  <c r="K26" i="1" s="1"/>
  <c r="L26" i="1" s="1"/>
  <c r="M26" i="1" s="1"/>
  <c r="N26" i="1" s="1"/>
  <c r="O26" i="1" s="1"/>
  <c r="P26" i="1" s="1"/>
  <c r="J27" i="1" s="1"/>
  <c r="K27" i="1" s="1"/>
  <c r="L27" i="1" s="1"/>
  <c r="M27" i="1" s="1"/>
  <c r="N27" i="1" s="1"/>
  <c r="O27" i="1" s="1"/>
  <c r="P27" i="1" s="1"/>
  <c r="J28" i="1" s="1"/>
  <c r="K28" i="1" s="1"/>
  <c r="L28" i="1" s="1"/>
  <c r="M28" i="1" s="1"/>
  <c r="N28" i="1" s="1"/>
  <c r="O28" i="1" s="1"/>
  <c r="P28" i="1" s="1"/>
  <c r="J29" i="1" s="1"/>
  <c r="K29" i="1" s="1"/>
  <c r="L29" i="1" s="1"/>
  <c r="M29" i="1" s="1"/>
  <c r="N29" i="1" s="1"/>
  <c r="O29" i="1" s="1"/>
  <c r="P29" i="1" s="1"/>
  <c r="J30" i="1" s="1"/>
  <c r="K30" i="1" s="1"/>
  <c r="L30" i="1" s="1"/>
  <c r="M30" i="1" s="1"/>
  <c r="N30" i="1" s="1"/>
  <c r="O30" i="1" s="1"/>
  <c r="P30" i="1" s="1"/>
  <c r="Z22" i="1" l="1"/>
  <c r="R25" i="1"/>
  <c r="S25" i="1" s="1"/>
  <c r="T25" i="1" s="1"/>
  <c r="U25" i="1" s="1"/>
  <c r="V25" i="1" s="1"/>
  <c r="W25" i="1" s="1"/>
  <c r="X25" i="1" s="1"/>
  <c r="R26" i="1" s="1"/>
  <c r="S26" i="1" s="1"/>
  <c r="T26" i="1" s="1"/>
  <c r="U26" i="1" s="1"/>
  <c r="V26" i="1" s="1"/>
  <c r="W26" i="1" s="1"/>
  <c r="X26" i="1" s="1"/>
  <c r="R27" i="1" s="1"/>
  <c r="S27" i="1" s="1"/>
  <c r="T27" i="1" s="1"/>
  <c r="U27" i="1" s="1"/>
  <c r="V27" i="1" s="1"/>
  <c r="W27" i="1" s="1"/>
  <c r="X27" i="1" s="1"/>
  <c r="R28" i="1" s="1"/>
  <c r="S28" i="1" s="1"/>
  <c r="T28" i="1" s="1"/>
  <c r="U28" i="1" s="1"/>
  <c r="V28" i="1" s="1"/>
  <c r="W28" i="1" s="1"/>
  <c r="X28" i="1" s="1"/>
  <c r="R29" i="1" s="1"/>
  <c r="S29" i="1" s="1"/>
  <c r="T29" i="1" s="1"/>
  <c r="U29" i="1" s="1"/>
  <c r="V29" i="1" s="1"/>
  <c r="W29" i="1" s="1"/>
  <c r="X29" i="1" s="1"/>
  <c r="R30" i="1" s="1"/>
  <c r="S30" i="1" s="1"/>
  <c r="T30" i="1" s="1"/>
  <c r="U30" i="1" s="1"/>
  <c r="V30" i="1" s="1"/>
  <c r="W30" i="1" s="1"/>
  <c r="X30" i="1" s="1"/>
  <c r="Z25" i="1" l="1"/>
  <c r="AA25" i="1" s="1"/>
  <c r="AB25" i="1" s="1"/>
  <c r="AC25" i="1" s="1"/>
  <c r="AD25" i="1" s="1"/>
  <c r="AE25" i="1" s="1"/>
  <c r="AF25" i="1" s="1"/>
  <c r="Z26" i="1" s="1"/>
  <c r="AA26" i="1" s="1"/>
  <c r="AB26" i="1" s="1"/>
  <c r="AC26" i="1" s="1"/>
  <c r="AD26" i="1" s="1"/>
  <c r="AE26" i="1" s="1"/>
  <c r="AF26" i="1" s="1"/>
  <c r="Z27" i="1" s="1"/>
  <c r="AA27" i="1" s="1"/>
  <c r="AB27" i="1" s="1"/>
  <c r="AC27" i="1" s="1"/>
  <c r="AD27" i="1" s="1"/>
  <c r="AE27" i="1" s="1"/>
  <c r="AF27" i="1" s="1"/>
  <c r="Z28" i="1" s="1"/>
  <c r="AA28" i="1" s="1"/>
  <c r="AB28" i="1" s="1"/>
  <c r="AC28" i="1" s="1"/>
  <c r="AD28" i="1" s="1"/>
  <c r="AE28" i="1" s="1"/>
  <c r="AF28" i="1" s="1"/>
  <c r="Z29" i="1" s="1"/>
  <c r="AA29" i="1" s="1"/>
  <c r="AB29" i="1" s="1"/>
  <c r="AC29" i="1" s="1"/>
  <c r="AD29" i="1" s="1"/>
  <c r="AE29" i="1" s="1"/>
  <c r="AF29" i="1" s="1"/>
  <c r="Z30" i="1" s="1"/>
  <c r="AA30" i="1" s="1"/>
  <c r="AB30" i="1" s="1"/>
  <c r="AC30" i="1" s="1"/>
  <c r="AD30" i="1" s="1"/>
  <c r="AE30" i="1" s="1"/>
  <c r="AF30" i="1" s="1"/>
</calcChain>
</file>

<file path=xl/sharedStrings.xml><?xml version="1.0" encoding="utf-8"?>
<sst xmlns="http://schemas.openxmlformats.org/spreadsheetml/2006/main" count="153" uniqueCount="20">
  <si>
    <t>ma</t>
  </si>
  <si>
    <t>di</t>
  </si>
  <si>
    <t>wo</t>
  </si>
  <si>
    <t>do</t>
  </si>
  <si>
    <t>vr</t>
  </si>
  <si>
    <t>za</t>
  </si>
  <si>
    <t>zo</t>
  </si>
  <si>
    <t>TEAMDAG</t>
  </si>
  <si>
    <t>STUDIEMIDDAG</t>
  </si>
  <si>
    <t>STUDIEDAG</t>
  </si>
  <si>
    <t>1e schooldag</t>
  </si>
  <si>
    <t xml:space="preserve"> </t>
  </si>
  <si>
    <t>Regio MIDDEN</t>
  </si>
  <si>
    <t>Regio NOORD</t>
  </si>
  <si>
    <t>Regio ZUID</t>
  </si>
  <si>
    <t>SCHOOLVAKANTIES, SCHOOL DICHT</t>
  </si>
  <si>
    <t>25/26 december Kerst, 31/12 Oudjaar, 1/1 Nieuwjaar, 15/4 Goede Vrijdag, 18/4 Tweede Paasdag, 27/4 Koningsdag, 5/5 bevrijdingsdag, 26/5 Hemelvaart, 6/6 Pinksteren</t>
  </si>
  <si>
    <t>FEESTDAGEN: SCHOOL DICHT</t>
  </si>
  <si>
    <t>Opzet schoolvakantie schooljaar  2021 - 2022 de Burcht</t>
  </si>
  <si>
    <t>Reguliere vakantieweken volgens jaarplanning voor Midden, Noord en Zuid conform Rijksoverheid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</si>
</sst>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3]d/mmm;@"/>
    <numFmt numFmtId="165" formatCode="dd"/>
    <numFmt numFmtId="166" formatCode="d"/>
    <numFmt numFmtId="167" formatCode="mmmm\ yyyy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indexed="44"/>
      <name val="Arial"/>
      <family val="2"/>
    </font>
    <font>
      <sz val="10"/>
      <color indexed="44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3"/>
      <name val="Arial"/>
      <family val="2"/>
    </font>
    <font>
      <sz val="10"/>
      <name val="Arial"/>
      <family val="2"/>
    </font>
    <font>
      <sz val="14"/>
      <color indexed="44"/>
      <name val="Arial"/>
      <family val="2"/>
    </font>
    <font>
      <sz val="20"/>
      <name val="Arial"/>
      <family val="2"/>
    </font>
    <font>
      <sz val="20"/>
      <color indexed="44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indexed="9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9"/>
      </top>
      <bottom/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 applyProtection="1">
      <protection hidden="1"/>
    </xf>
    <xf numFmtId="0" fontId="4" fillId="0" borderId="0" xfId="0" applyFont="1" applyProtection="1">
      <protection hidden="1"/>
    </xf>
    <xf numFmtId="165" fontId="0" fillId="0" borderId="0" xfId="0" applyNumberForma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0" fillId="0" borderId="0" xfId="0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Fill="1" applyProtection="1">
      <protection hidden="1"/>
    </xf>
    <xf numFmtId="164" fontId="7" fillId="2" borderId="2" xfId="0" applyNumberFormat="1" applyFont="1" applyFill="1" applyBorder="1" applyAlignment="1" applyProtection="1">
      <alignment horizontal="center" vertical="center"/>
      <protection hidden="1"/>
    </xf>
    <xf numFmtId="164" fontId="7" fillId="2" borderId="3" xfId="0" applyNumberFormat="1" applyFont="1" applyFill="1" applyBorder="1" applyAlignment="1" applyProtection="1">
      <alignment horizontal="center" vertical="center"/>
      <protection hidden="1"/>
    </xf>
    <xf numFmtId="164" fontId="7" fillId="3" borderId="3" xfId="0" applyNumberFormat="1" applyFont="1" applyFill="1" applyBorder="1" applyAlignment="1" applyProtection="1">
      <alignment horizontal="center" vertical="center"/>
      <protection hidden="1"/>
    </xf>
    <xf numFmtId="164" fontId="7" fillId="3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vertical="center" wrapText="1"/>
      <protection hidden="1"/>
    </xf>
    <xf numFmtId="166" fontId="7" fillId="2" borderId="5" xfId="0" applyNumberFormat="1" applyFont="1" applyFill="1" applyBorder="1" applyAlignment="1" applyProtection="1">
      <alignment horizontal="center" vertical="center"/>
      <protection hidden="1"/>
    </xf>
    <xf numFmtId="166" fontId="7" fillId="2" borderId="6" xfId="0" applyNumberFormat="1" applyFont="1" applyFill="1" applyBorder="1" applyAlignment="1" applyProtection="1">
      <alignment horizontal="center" vertical="center"/>
      <protection hidden="1"/>
    </xf>
    <xf numFmtId="166" fontId="7" fillId="3" borderId="6" xfId="0" applyNumberFormat="1" applyFont="1" applyFill="1" applyBorder="1" applyAlignment="1" applyProtection="1">
      <alignment horizontal="center" vertical="center"/>
      <protection hidden="1"/>
    </xf>
    <xf numFmtId="166" fontId="7" fillId="3" borderId="7" xfId="0" applyNumberFormat="1" applyFont="1" applyFill="1" applyBorder="1" applyAlignment="1" applyProtection="1">
      <alignment horizontal="center" vertical="center"/>
      <protection hidden="1"/>
    </xf>
    <xf numFmtId="0" fontId="0" fillId="4" borderId="0" xfId="0" applyFill="1" applyProtection="1">
      <protection hidden="1"/>
    </xf>
    <xf numFmtId="0" fontId="8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166" fontId="7" fillId="0" borderId="6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8" fillId="6" borderId="0" xfId="0" applyFont="1" applyFill="1" applyProtection="1">
      <protection hidden="1"/>
    </xf>
    <xf numFmtId="0" fontId="8" fillId="7" borderId="0" xfId="0" applyFont="1" applyFill="1" applyProtection="1">
      <protection hidden="1"/>
    </xf>
    <xf numFmtId="0" fontId="10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166" fontId="7" fillId="0" borderId="5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Protection="1">
      <protection hidden="1"/>
    </xf>
    <xf numFmtId="0" fontId="11" fillId="0" borderId="0" xfId="0" applyFont="1" applyProtection="1">
      <protection hidden="1"/>
    </xf>
    <xf numFmtId="166" fontId="7" fillId="9" borderId="6" xfId="0" applyNumberFormat="1" applyFont="1" applyFill="1" applyBorder="1" applyAlignment="1" applyProtection="1">
      <alignment horizontal="center" vertical="center"/>
      <protection hidden="1"/>
    </xf>
    <xf numFmtId="166" fontId="7" fillId="9" borderId="7" xfId="0" applyNumberFormat="1" applyFont="1" applyFill="1" applyBorder="1" applyAlignment="1" applyProtection="1">
      <alignment horizontal="center" vertical="center"/>
      <protection hidden="1"/>
    </xf>
    <xf numFmtId="166" fontId="7" fillId="10" borderId="5" xfId="0" applyNumberFormat="1" applyFont="1" applyFill="1" applyBorder="1" applyAlignment="1" applyProtection="1">
      <alignment horizontal="center" vertical="center"/>
      <protection hidden="1"/>
    </xf>
    <xf numFmtId="166" fontId="7" fillId="11" borderId="6" xfId="0" applyNumberFormat="1" applyFont="1" applyFill="1" applyBorder="1" applyAlignment="1" applyProtection="1">
      <alignment horizontal="center" vertical="center"/>
      <protection hidden="1"/>
    </xf>
    <xf numFmtId="166" fontId="7" fillId="10" borderId="6" xfId="0" applyNumberFormat="1" applyFont="1" applyFill="1" applyBorder="1" applyAlignment="1" applyProtection="1">
      <alignment horizontal="center" vertical="center"/>
      <protection hidden="1"/>
    </xf>
    <xf numFmtId="166" fontId="7" fillId="12" borderId="5" xfId="0" applyNumberFormat="1" applyFont="1" applyFill="1" applyBorder="1" applyAlignment="1" applyProtection="1">
      <alignment horizontal="center" vertical="center"/>
      <protection hidden="1"/>
    </xf>
    <xf numFmtId="166" fontId="7" fillId="12" borderId="6" xfId="0" applyNumberFormat="1" applyFont="1" applyFill="1" applyBorder="1" applyAlignment="1" applyProtection="1">
      <alignment horizontal="center" vertical="center"/>
      <protection hidden="1"/>
    </xf>
    <xf numFmtId="0" fontId="8" fillId="10" borderId="0" xfId="0" applyFont="1" applyFill="1" applyProtection="1">
      <protection hidden="1"/>
    </xf>
    <xf numFmtId="0" fontId="8" fillId="11" borderId="0" xfId="0" applyFont="1" applyFill="1" applyProtection="1">
      <protection hidden="1"/>
    </xf>
    <xf numFmtId="0" fontId="8" fillId="12" borderId="0" xfId="0" applyFont="1" applyFill="1" applyProtection="1">
      <protection hidden="1"/>
    </xf>
    <xf numFmtId="166" fontId="7" fillId="13" borderId="5" xfId="0" applyNumberFormat="1" applyFont="1" applyFill="1" applyBorder="1" applyAlignment="1" applyProtection="1">
      <alignment horizontal="center" vertical="center"/>
      <protection hidden="1"/>
    </xf>
    <xf numFmtId="166" fontId="7" fillId="13" borderId="6" xfId="0" applyNumberFormat="1" applyFont="1" applyFill="1" applyBorder="1" applyAlignment="1" applyProtection="1">
      <alignment horizontal="center" vertical="center"/>
      <protection hidden="1"/>
    </xf>
    <xf numFmtId="0" fontId="8" fillId="13" borderId="0" xfId="0" applyFont="1" applyFill="1" applyProtection="1">
      <protection hidden="1"/>
    </xf>
    <xf numFmtId="166" fontId="7" fillId="11" borderId="5" xfId="0" applyNumberFormat="1" applyFont="1" applyFill="1" applyBorder="1" applyAlignment="1" applyProtection="1">
      <alignment horizontal="center" vertical="center"/>
      <protection hidden="1"/>
    </xf>
    <xf numFmtId="0" fontId="8" fillId="14" borderId="0" xfId="0" applyFont="1" applyFill="1" applyProtection="1">
      <protection hidden="1"/>
    </xf>
    <xf numFmtId="166" fontId="7" fillId="7" borderId="5" xfId="0" applyNumberFormat="1" applyFont="1" applyFill="1" applyBorder="1" applyAlignment="1" applyProtection="1">
      <alignment horizontal="center" vertical="center"/>
      <protection hidden="1"/>
    </xf>
    <xf numFmtId="0" fontId="8" fillId="15" borderId="0" xfId="0" applyFont="1" applyFill="1" applyProtection="1">
      <protection hidden="1"/>
    </xf>
    <xf numFmtId="166" fontId="7" fillId="15" borderId="6" xfId="0" applyNumberFormat="1" applyFont="1" applyFill="1" applyBorder="1" applyAlignment="1" applyProtection="1">
      <alignment horizontal="center" vertical="center"/>
      <protection hidden="1"/>
    </xf>
    <xf numFmtId="166" fontId="7" fillId="15" borderId="5" xfId="0" applyNumberFormat="1" applyFont="1" applyFill="1" applyBorder="1" applyAlignment="1" applyProtection="1">
      <alignment horizontal="center" vertical="center"/>
      <protection hidden="1"/>
    </xf>
    <xf numFmtId="166" fontId="7" fillId="15" borderId="7" xfId="0" applyNumberFormat="1" applyFont="1" applyFill="1" applyBorder="1" applyAlignment="1" applyProtection="1">
      <alignment horizontal="center" vertical="center"/>
      <protection hidden="1"/>
    </xf>
    <xf numFmtId="166" fontId="15" fillId="6" borderId="6" xfId="0" applyNumberFormat="1" applyFont="1" applyFill="1" applyBorder="1" applyAlignment="1" applyProtection="1">
      <alignment horizontal="center" vertical="center"/>
      <protection hidden="1"/>
    </xf>
    <xf numFmtId="166" fontId="7" fillId="6" borderId="5" xfId="0" applyNumberFormat="1" applyFont="1" applyFill="1" applyBorder="1" applyAlignment="1" applyProtection="1">
      <alignment horizontal="center" vertical="center"/>
      <protection hidden="1"/>
    </xf>
    <xf numFmtId="166" fontId="7" fillId="6" borderId="6" xfId="0" applyNumberFormat="1" applyFont="1" applyFill="1" applyBorder="1" applyAlignment="1" applyProtection="1">
      <alignment horizontal="center" vertical="center"/>
      <protection hidden="1"/>
    </xf>
    <xf numFmtId="166" fontId="7" fillId="14" borderId="6" xfId="0" applyNumberFormat="1" applyFont="1" applyFill="1" applyBorder="1" applyAlignment="1" applyProtection="1">
      <alignment horizontal="center" vertical="center"/>
      <protection hidden="1"/>
    </xf>
    <xf numFmtId="0" fontId="8" fillId="16" borderId="0" xfId="0" applyFont="1" applyFill="1" applyProtection="1">
      <protection hidden="1"/>
    </xf>
    <xf numFmtId="166" fontId="7" fillId="16" borderId="6" xfId="0" applyNumberFormat="1" applyFont="1" applyFill="1" applyBorder="1" applyAlignment="1" applyProtection="1">
      <alignment horizontal="center" vertical="center"/>
      <protection hidden="1"/>
    </xf>
    <xf numFmtId="164" fontId="15" fillId="17" borderId="2" xfId="0" applyNumberFormat="1" applyFont="1" applyFill="1" applyBorder="1" applyAlignment="1" applyProtection="1">
      <alignment horizontal="center" vertical="center"/>
      <protection hidden="1"/>
    </xf>
    <xf numFmtId="164" fontId="15" fillId="17" borderId="3" xfId="0" applyNumberFormat="1" applyFont="1" applyFill="1" applyBorder="1" applyAlignment="1" applyProtection="1">
      <alignment horizontal="center" vertical="center"/>
      <protection hidden="1"/>
    </xf>
    <xf numFmtId="164" fontId="15" fillId="17" borderId="4" xfId="0" applyNumberFormat="1" applyFont="1" applyFill="1" applyBorder="1" applyAlignment="1" applyProtection="1">
      <alignment horizontal="center" vertical="center"/>
      <protection hidden="1"/>
    </xf>
    <xf numFmtId="166" fontId="15" fillId="17" borderId="5" xfId="0" applyNumberFormat="1" applyFont="1" applyFill="1" applyBorder="1" applyAlignment="1" applyProtection="1">
      <alignment horizontal="center" vertical="center"/>
      <protection hidden="1"/>
    </xf>
    <xf numFmtId="166" fontId="15" fillId="17" borderId="6" xfId="0" applyNumberFormat="1" applyFont="1" applyFill="1" applyBorder="1" applyAlignment="1" applyProtection="1">
      <alignment horizontal="center" vertical="center"/>
      <protection hidden="1"/>
    </xf>
    <xf numFmtId="166" fontId="15" fillId="17" borderId="7" xfId="0" applyNumberFormat="1" applyFont="1" applyFill="1" applyBorder="1" applyAlignment="1" applyProtection="1">
      <alignment horizontal="center" vertical="center"/>
      <protection hidden="1"/>
    </xf>
    <xf numFmtId="164" fontId="7" fillId="17" borderId="2" xfId="0" applyNumberFormat="1" applyFont="1" applyFill="1" applyBorder="1" applyAlignment="1" applyProtection="1">
      <alignment horizontal="center" vertical="center"/>
      <protection hidden="1"/>
    </xf>
    <xf numFmtId="164" fontId="7" fillId="17" borderId="3" xfId="0" applyNumberFormat="1" applyFont="1" applyFill="1" applyBorder="1" applyAlignment="1" applyProtection="1">
      <alignment horizontal="center" vertical="center"/>
      <protection hidden="1"/>
    </xf>
    <xf numFmtId="164" fontId="7" fillId="17" borderId="4" xfId="0" applyNumberFormat="1" applyFont="1" applyFill="1" applyBorder="1" applyAlignment="1" applyProtection="1">
      <alignment horizontal="center" vertical="center"/>
      <protection hidden="1"/>
    </xf>
    <xf numFmtId="166" fontId="7" fillId="17" borderId="5" xfId="0" applyNumberFormat="1" applyFont="1" applyFill="1" applyBorder="1" applyAlignment="1" applyProtection="1">
      <alignment horizontal="center" vertical="center"/>
      <protection hidden="1"/>
    </xf>
    <xf numFmtId="166" fontId="7" fillId="17" borderId="6" xfId="0" applyNumberFormat="1" applyFont="1" applyFill="1" applyBorder="1" applyAlignment="1" applyProtection="1">
      <alignment horizontal="center" vertical="center"/>
      <protection hidden="1"/>
    </xf>
    <xf numFmtId="166" fontId="7" fillId="17" borderId="7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167" fontId="6" fillId="5" borderId="9" xfId="0" applyNumberFormat="1" applyFont="1" applyFill="1" applyBorder="1" applyAlignment="1" applyProtection="1">
      <alignment horizontal="center" vertical="center"/>
      <protection hidden="1"/>
    </xf>
    <xf numFmtId="167" fontId="6" fillId="5" borderId="10" xfId="0" applyNumberFormat="1" applyFont="1" applyFill="1" applyBorder="1" applyAlignment="1" applyProtection="1">
      <alignment horizontal="center" vertical="center"/>
      <protection hidden="1"/>
    </xf>
    <xf numFmtId="167" fontId="6" fillId="5" borderId="11" xfId="0" applyNumberFormat="1" applyFont="1" applyFill="1" applyBorder="1" applyAlignment="1" applyProtection="1">
      <alignment horizontal="center" vertical="center"/>
      <protection hidden="1"/>
    </xf>
    <xf numFmtId="0" fontId="9" fillId="0" borderId="8" xfId="0" applyFont="1" applyFill="1" applyBorder="1" applyAlignment="1" applyProtection="1">
      <alignment horizontal="center" vertical="center"/>
      <protection hidden="1"/>
    </xf>
    <xf numFmtId="167" fontId="14" fillId="8" borderId="9" xfId="0" applyNumberFormat="1" applyFont="1" applyFill="1" applyBorder="1" applyAlignment="1" applyProtection="1">
      <alignment horizontal="center" vertical="center"/>
      <protection hidden="1"/>
    </xf>
    <xf numFmtId="167" fontId="14" fillId="8" borderId="10" xfId="0" applyNumberFormat="1" applyFont="1" applyFill="1" applyBorder="1" applyAlignment="1" applyProtection="1">
      <alignment horizontal="center" vertical="center"/>
      <protection hidden="1"/>
    </xf>
    <xf numFmtId="167" fontId="14" fillId="8" borderId="11" xfId="0" applyNumberFormat="1" applyFont="1" applyFill="1" applyBorder="1" applyAlignment="1" applyProtection="1">
      <alignment horizontal="center" vertical="center"/>
      <protection hidden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CCFFFF"/>
      <color rgb="FFFABF8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pic>
      <xdr:nvPicPr>
        <xdr:cNvPr id="1041" name="CommandButton1">
          <a:extLst>
            <a:ext uri="{FF2B5EF4-FFF2-40B4-BE49-F238E27FC236}">
              <a16:creationId xmlns:a16="http://schemas.microsoft.com/office/drawing/2014/main" id="{5E829B46-5FB7-B241-B1A5-CDEEF663DD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7000"/>
          <a:ext cx="0" cy="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pic>
    <xdr:clientData/>
  </xdr:twoCellAnchor>
  <xdr:twoCellAnchor editAs="oneCell">
    <xdr:from>
      <xdr:col>8</xdr:col>
      <xdr:colOff>42333</xdr:colOff>
      <xdr:row>27</xdr:row>
      <xdr:rowOff>10583</xdr:rowOff>
    </xdr:from>
    <xdr:to>
      <xdr:col>9</xdr:col>
      <xdr:colOff>64747</xdr:colOff>
      <xdr:row>28</xdr:row>
      <xdr:rowOff>21166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E8B0A550-E1EF-A84D-A602-3B3AC49F5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3666" y="8011583"/>
          <a:ext cx="318748" cy="328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52917</xdr:colOff>
      <xdr:row>28</xdr:row>
      <xdr:rowOff>21167</xdr:rowOff>
    </xdr:from>
    <xdr:to>
      <xdr:col>9</xdr:col>
      <xdr:colOff>75331</xdr:colOff>
      <xdr:row>29</xdr:row>
      <xdr:rowOff>31750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1077A71-5A81-0D41-A712-D7E3B3840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8339667"/>
          <a:ext cx="318748" cy="328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63500</xdr:colOff>
      <xdr:row>28</xdr:row>
      <xdr:rowOff>21167</xdr:rowOff>
    </xdr:from>
    <xdr:to>
      <xdr:col>25</xdr:col>
      <xdr:colOff>85914</xdr:colOff>
      <xdr:row>29</xdr:row>
      <xdr:rowOff>31750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DA76D234-986B-374A-8B15-03CBB6A08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9417" y="8339667"/>
          <a:ext cx="318748" cy="328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35</xdr:row>
      <xdr:rowOff>10584</xdr:rowOff>
    </xdr:from>
    <xdr:to>
      <xdr:col>1</xdr:col>
      <xdr:colOff>75331</xdr:colOff>
      <xdr:row>36</xdr:row>
      <xdr:rowOff>21167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1C272BB8-37D6-4247-889A-586225D5A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551584"/>
          <a:ext cx="318748" cy="328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63500</xdr:colOff>
      <xdr:row>37</xdr:row>
      <xdr:rowOff>0</xdr:rowOff>
    </xdr:from>
    <xdr:to>
      <xdr:col>9</xdr:col>
      <xdr:colOff>85914</xdr:colOff>
      <xdr:row>38</xdr:row>
      <xdr:rowOff>10583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29A10EA6-2454-FF4E-A881-BEA55403A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4833" y="11176000"/>
          <a:ext cx="318748" cy="328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63500</xdr:colOff>
      <xdr:row>38</xdr:row>
      <xdr:rowOff>10583</xdr:rowOff>
    </xdr:from>
    <xdr:to>
      <xdr:col>9</xdr:col>
      <xdr:colOff>85914</xdr:colOff>
      <xdr:row>39</xdr:row>
      <xdr:rowOff>21166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C79214FD-12D8-5343-8A6A-8F3A8D1B9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4833" y="11504083"/>
          <a:ext cx="318748" cy="328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52917</xdr:colOff>
      <xdr:row>34</xdr:row>
      <xdr:rowOff>10584</xdr:rowOff>
    </xdr:from>
    <xdr:to>
      <xdr:col>17</xdr:col>
      <xdr:colOff>75331</xdr:colOff>
      <xdr:row>35</xdr:row>
      <xdr:rowOff>21167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D576981F-C5C8-964D-9409-B1194B00D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0234084"/>
          <a:ext cx="318748" cy="328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74083</xdr:colOff>
      <xdr:row>38</xdr:row>
      <xdr:rowOff>0</xdr:rowOff>
    </xdr:from>
    <xdr:to>
      <xdr:col>25</xdr:col>
      <xdr:colOff>96497</xdr:colOff>
      <xdr:row>39</xdr:row>
      <xdr:rowOff>10583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822D5C01-61CA-7A48-BE18-44B58A06E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2916" y="11493500"/>
          <a:ext cx="318748" cy="328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179917</xdr:colOff>
      <xdr:row>45</xdr:row>
      <xdr:rowOff>0</xdr:rowOff>
    </xdr:from>
    <xdr:to>
      <xdr:col>1</xdr:col>
      <xdr:colOff>64748</xdr:colOff>
      <xdr:row>46</xdr:row>
      <xdr:rowOff>10583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9CCAE5A2-F32D-DF4D-AAEE-1DB49A208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7" y="13716000"/>
          <a:ext cx="318748" cy="328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63500</xdr:colOff>
      <xdr:row>46</xdr:row>
      <xdr:rowOff>10584</xdr:rowOff>
    </xdr:from>
    <xdr:to>
      <xdr:col>17</xdr:col>
      <xdr:colOff>85914</xdr:colOff>
      <xdr:row>47</xdr:row>
      <xdr:rowOff>21167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607BF7E6-C87A-314F-B8BF-2E07BB28E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8583" y="14044084"/>
          <a:ext cx="318748" cy="328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52917</xdr:colOff>
      <xdr:row>47</xdr:row>
      <xdr:rowOff>21168</xdr:rowOff>
    </xdr:from>
    <xdr:to>
      <xdr:col>17</xdr:col>
      <xdr:colOff>75331</xdr:colOff>
      <xdr:row>48</xdr:row>
      <xdr:rowOff>31751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F2D575E3-E6FF-404A-9FE5-A072EE015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4372168"/>
          <a:ext cx="318748" cy="328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52916</xdr:colOff>
      <xdr:row>48</xdr:row>
      <xdr:rowOff>10584</xdr:rowOff>
    </xdr:from>
    <xdr:to>
      <xdr:col>17</xdr:col>
      <xdr:colOff>75330</xdr:colOff>
      <xdr:row>49</xdr:row>
      <xdr:rowOff>21167</xdr:rowOff>
    </xdr:to>
    <xdr:pic>
      <xdr:nvPicPr>
        <xdr:cNvPr id="14" name="Afbeelding 13">
          <a:extLst>
            <a:ext uri="{FF2B5EF4-FFF2-40B4-BE49-F238E27FC236}">
              <a16:creationId xmlns:a16="http://schemas.microsoft.com/office/drawing/2014/main" id="{0BC5BDB3-59A3-9145-AF6C-E031C717C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99" y="14679084"/>
          <a:ext cx="318748" cy="328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42334</xdr:colOff>
      <xdr:row>44</xdr:row>
      <xdr:rowOff>0</xdr:rowOff>
    </xdr:from>
    <xdr:to>
      <xdr:col>25</xdr:col>
      <xdr:colOff>64748</xdr:colOff>
      <xdr:row>45</xdr:row>
      <xdr:rowOff>10583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E50CC718-B64B-514E-B883-8B522A2B1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1167" y="13398500"/>
          <a:ext cx="318748" cy="328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52917</xdr:colOff>
      <xdr:row>45</xdr:row>
      <xdr:rowOff>10583</xdr:rowOff>
    </xdr:from>
    <xdr:to>
      <xdr:col>25</xdr:col>
      <xdr:colOff>75331</xdr:colOff>
      <xdr:row>46</xdr:row>
      <xdr:rowOff>21166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49FE868E-F99F-2B44-B3DC-6DDA660AD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0" y="13726583"/>
          <a:ext cx="318748" cy="328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63500</xdr:colOff>
      <xdr:row>46</xdr:row>
      <xdr:rowOff>10583</xdr:rowOff>
    </xdr:from>
    <xdr:to>
      <xdr:col>25</xdr:col>
      <xdr:colOff>85914</xdr:colOff>
      <xdr:row>47</xdr:row>
      <xdr:rowOff>21166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546740EB-0F06-F242-958E-2A07B6B3A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2333" y="14044083"/>
          <a:ext cx="318748" cy="328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63500</xdr:colOff>
      <xdr:row>47</xdr:row>
      <xdr:rowOff>10583</xdr:rowOff>
    </xdr:from>
    <xdr:to>
      <xdr:col>25</xdr:col>
      <xdr:colOff>85914</xdr:colOff>
      <xdr:row>48</xdr:row>
      <xdr:rowOff>21166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6D02BA22-0826-CE40-96DB-057ED9E66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2333" y="14361583"/>
          <a:ext cx="318748" cy="328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63500</xdr:colOff>
      <xdr:row>48</xdr:row>
      <xdr:rowOff>0</xdr:rowOff>
    </xdr:from>
    <xdr:to>
      <xdr:col>25</xdr:col>
      <xdr:colOff>85914</xdr:colOff>
      <xdr:row>49</xdr:row>
      <xdr:rowOff>10583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EC4B68A2-57F0-9449-8F5D-F191FF934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2333" y="14668500"/>
          <a:ext cx="318748" cy="328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318748</xdr:colOff>
      <xdr:row>56</xdr:row>
      <xdr:rowOff>10583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FECB0707-DB51-594B-B81A-FB6621E52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17" y="16891000"/>
          <a:ext cx="318748" cy="328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>
    <pageSetUpPr fitToPage="1"/>
  </sheetPr>
  <dimension ref="A1:CS69"/>
  <sheetViews>
    <sheetView showGridLines="0" tabSelected="1" topLeftCell="A44" zoomScale="120" zoomScaleNormal="120" workbookViewId="0">
      <selection activeCell="C52" sqref="C52"/>
    </sheetView>
  </sheetViews>
  <sheetFormatPr baseColWidth="10" defaultColWidth="5.6640625" defaultRowHeight="25" customHeight="1" x14ac:dyDescent="0.2"/>
  <cols>
    <col min="1" max="1" width="5.6640625" style="1" customWidth="1"/>
    <col min="2" max="8" width="5.6640625" style="21" customWidth="1"/>
    <col min="9" max="9" width="3.83203125" style="22" customWidth="1"/>
    <col min="10" max="16" width="5.6640625" style="4" customWidth="1"/>
    <col min="17" max="17" width="3.83203125" style="2" customWidth="1"/>
    <col min="18" max="24" width="5.6640625" style="4" customWidth="1"/>
    <col min="25" max="25" width="3.83203125" style="2" customWidth="1"/>
    <col min="26" max="32" width="5.6640625" style="4" customWidth="1"/>
    <col min="33" max="33" width="5.6640625" style="2" customWidth="1"/>
    <col min="34" max="40" width="5.6640625" style="4" customWidth="1"/>
    <col min="41" max="41" width="5.6640625" style="2" customWidth="1"/>
    <col min="42" max="48" width="5.6640625" style="4" customWidth="1"/>
    <col min="49" max="49" width="5.6640625" style="2" customWidth="1"/>
    <col min="50" max="56" width="5.6640625" style="4" customWidth="1"/>
    <col min="57" max="57" width="5.6640625" style="5" customWidth="1"/>
    <col min="58" max="64" width="5.6640625" style="4" customWidth="1"/>
    <col min="65" max="65" width="5.6640625" style="5" customWidth="1"/>
    <col min="66" max="72" width="5.6640625" style="4" customWidth="1"/>
    <col min="73" max="73" width="5.6640625" style="5" customWidth="1"/>
    <col min="74" max="80" width="5.6640625" style="4" customWidth="1"/>
    <col min="81" max="81" width="5.6640625" style="5" customWidth="1"/>
    <col min="82" max="88" width="5.6640625" style="4" customWidth="1"/>
    <col min="89" max="89" width="5.6640625" style="5" customWidth="1"/>
    <col min="90" max="96" width="5.6640625" style="4" customWidth="1"/>
    <col min="97" max="97" width="5.6640625" style="5" customWidth="1"/>
    <col min="98" max="16384" width="5.6640625" style="4"/>
  </cols>
  <sheetData>
    <row r="1" spans="1:97" ht="25" customHeight="1" thickBot="1" x14ac:dyDescent="0.2"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H1" s="3"/>
    </row>
    <row r="2" spans="1:97" ht="25" customHeight="1" thickTop="1" thickBot="1" x14ac:dyDescent="0.2">
      <c r="A2" s="6"/>
      <c r="B2" s="78">
        <v>44197</v>
      </c>
      <c r="C2" s="79"/>
      <c r="D2" s="79"/>
      <c r="E2" s="79"/>
      <c r="F2" s="79"/>
      <c r="G2" s="79"/>
      <c r="H2" s="80"/>
      <c r="I2" s="4"/>
      <c r="J2" s="74">
        <f>DATE(YEAR(B2),MONTH(B2)+1,DAY(B2))</f>
        <v>44228</v>
      </c>
      <c r="K2" s="75"/>
      <c r="L2" s="75"/>
      <c r="M2" s="75"/>
      <c r="N2" s="75"/>
      <c r="O2" s="75"/>
      <c r="P2" s="76"/>
      <c r="Q2" s="4"/>
      <c r="R2" s="74">
        <f>DATE(YEAR(J2),MONTH(J2)+1,DAY(J2))</f>
        <v>44256</v>
      </c>
      <c r="S2" s="75"/>
      <c r="T2" s="75"/>
      <c r="U2" s="75"/>
      <c r="V2" s="75"/>
      <c r="W2" s="75"/>
      <c r="X2" s="76"/>
      <c r="Y2" s="4"/>
      <c r="Z2" s="74">
        <f>DATE(YEAR(R2),MONTH(R2)+1,DAY(R2))</f>
        <v>44287</v>
      </c>
      <c r="AA2" s="75"/>
      <c r="AB2" s="75"/>
      <c r="AC2" s="75"/>
      <c r="AD2" s="75"/>
      <c r="AE2" s="75"/>
      <c r="AF2" s="76"/>
      <c r="AG2" s="4"/>
      <c r="AL2" s="2"/>
      <c r="AO2" s="4"/>
      <c r="AT2" s="2"/>
      <c r="AW2" s="4"/>
      <c r="BB2" s="5"/>
      <c r="BE2" s="4"/>
      <c r="BJ2" s="5"/>
      <c r="BM2" s="4"/>
      <c r="BR2" s="5"/>
      <c r="BU2" s="4"/>
      <c r="BZ2" s="5"/>
      <c r="CC2" s="4"/>
      <c r="CH2" s="5"/>
      <c r="CK2" s="4"/>
      <c r="CP2" s="5"/>
      <c r="CS2" s="4"/>
    </row>
    <row r="3" spans="1:97" s="10" customFormat="1" ht="10" customHeight="1" thickTop="1" thickBot="1" x14ac:dyDescent="0.2">
      <c r="A3" s="7"/>
      <c r="B3" s="8"/>
      <c r="C3" s="8"/>
      <c r="D3" s="8"/>
      <c r="E3" s="8"/>
      <c r="F3" s="8"/>
      <c r="G3" s="8"/>
      <c r="H3" s="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</row>
    <row r="4" spans="1:97" ht="25" customHeight="1" thickBot="1" x14ac:dyDescent="0.2">
      <c r="A4" s="6"/>
      <c r="B4" s="60" t="s">
        <v>0</v>
      </c>
      <c r="C4" s="61" t="s">
        <v>1</v>
      </c>
      <c r="D4" s="61" t="s">
        <v>2</v>
      </c>
      <c r="E4" s="61" t="s">
        <v>3</v>
      </c>
      <c r="F4" s="61" t="s">
        <v>4</v>
      </c>
      <c r="G4" s="61" t="s">
        <v>5</v>
      </c>
      <c r="H4" s="62" t="s">
        <v>6</v>
      </c>
      <c r="I4" s="4"/>
      <c r="J4" s="66" t="s">
        <v>0</v>
      </c>
      <c r="K4" s="67" t="s">
        <v>1</v>
      </c>
      <c r="L4" s="67" t="s">
        <v>2</v>
      </c>
      <c r="M4" s="67" t="s">
        <v>3</v>
      </c>
      <c r="N4" s="67" t="s">
        <v>4</v>
      </c>
      <c r="O4" s="67" t="s">
        <v>5</v>
      </c>
      <c r="P4" s="68" t="s">
        <v>6</v>
      </c>
      <c r="Q4" s="4"/>
      <c r="R4" s="66" t="s">
        <v>0</v>
      </c>
      <c r="S4" s="67" t="s">
        <v>1</v>
      </c>
      <c r="T4" s="67" t="s">
        <v>2</v>
      </c>
      <c r="U4" s="67" t="s">
        <v>3</v>
      </c>
      <c r="V4" s="67" t="s">
        <v>4</v>
      </c>
      <c r="W4" s="67" t="s">
        <v>5</v>
      </c>
      <c r="X4" s="68" t="s">
        <v>6</v>
      </c>
      <c r="Y4" s="4"/>
      <c r="Z4" s="66" t="s">
        <v>0</v>
      </c>
      <c r="AA4" s="67" t="s">
        <v>1</v>
      </c>
      <c r="AB4" s="67" t="s">
        <v>2</v>
      </c>
      <c r="AC4" s="67" t="s">
        <v>3</v>
      </c>
      <c r="AD4" s="67" t="s">
        <v>4</v>
      </c>
      <c r="AE4" s="67" t="s">
        <v>5</v>
      </c>
      <c r="AF4" s="68" t="s">
        <v>6</v>
      </c>
      <c r="AG4" s="4"/>
      <c r="AL4" s="2"/>
      <c r="AO4" s="4"/>
      <c r="AT4" s="2"/>
      <c r="AW4" s="4"/>
      <c r="BB4" s="5"/>
      <c r="BE4" s="4"/>
      <c r="BJ4" s="5"/>
      <c r="BM4" s="4"/>
      <c r="BR4" s="5"/>
      <c r="BU4" s="4"/>
      <c r="BZ4" s="5"/>
      <c r="CC4" s="4"/>
      <c r="CH4" s="5"/>
      <c r="CK4" s="4"/>
      <c r="CP4" s="5"/>
      <c r="CS4" s="4"/>
    </row>
    <row r="5" spans="1:97" ht="25" customHeight="1" thickTop="1" thickBot="1" x14ac:dyDescent="0.2">
      <c r="A5" s="15"/>
      <c r="B5" s="63" t="str">
        <f>IF(WEEKDAY(B2,2)=1,B2,"")</f>
        <v/>
      </c>
      <c r="C5" s="64" t="str">
        <f>IF(WEEKDAY(B2,2)=2,B2,IF(B5&lt;&gt;"",B5+1,""))</f>
        <v/>
      </c>
      <c r="D5" s="64" t="str">
        <f>IF(WEEKDAY(B2,2)=3,B2,IF(C5&lt;&gt;"",C5+1,""))</f>
        <v/>
      </c>
      <c r="E5" s="64" t="str">
        <f>IF(WEEKDAY(B2,2)=4,B2,IF(D5&lt;&gt;"",D5+1,""))</f>
        <v/>
      </c>
      <c r="F5" s="64">
        <f>IF(WEEKDAY(B2,2)=5,B2,IF(E5&lt;&gt;"",E5+1,""))</f>
        <v>44197</v>
      </c>
      <c r="G5" s="64">
        <f>IF(WEEKDAY(B2,2)=6,B2,IF(F5&lt;&gt;"",F5+1,""))</f>
        <v>44198</v>
      </c>
      <c r="H5" s="65">
        <f>IF(WEEKDAY(B2,2)=7,B2,IF(G5&lt;&gt;"",G5+1,""))</f>
        <v>44199</v>
      </c>
      <c r="I5" s="20"/>
      <c r="J5" s="69">
        <f>IF(WEEKDAY(J2,2)=1,J2,"")</f>
        <v>44228</v>
      </c>
      <c r="K5" s="70">
        <f>IF(WEEKDAY(J2,2)=2,J2,IF(J5&lt;&gt;"",J5+1,""))</f>
        <v>44229</v>
      </c>
      <c r="L5" s="70">
        <f>IF(WEEKDAY(J2,2)=3,J2,IF(K5&lt;&gt;"",K5+1,""))</f>
        <v>44230</v>
      </c>
      <c r="M5" s="70">
        <f>IF(WEEKDAY(J2,2)=4,J2,IF(L5&lt;&gt;"",L5+1,""))</f>
        <v>44231</v>
      </c>
      <c r="N5" s="70">
        <f>IF(WEEKDAY(J2,2)=5,J2,IF(M5&lt;&gt;"",M5+1,""))</f>
        <v>44232</v>
      </c>
      <c r="O5" s="70">
        <f>IF(WEEKDAY(J2,2)=6,J2,IF(N5&lt;&gt;"",N5+1,""))</f>
        <v>44233</v>
      </c>
      <c r="P5" s="71">
        <f>IF(WEEKDAY(J2,2)=7,J2,IF(O5&lt;&gt;"",O5+1,""))</f>
        <v>44234</v>
      </c>
      <c r="Q5" s="4"/>
      <c r="R5" s="69">
        <f>IF(WEEKDAY(R2,2)=1,R2,"")</f>
        <v>44256</v>
      </c>
      <c r="S5" s="70">
        <f>IF(WEEKDAY(R2,2)=2,R2,IF(R5&lt;&gt;"",R5+1,""))</f>
        <v>44257</v>
      </c>
      <c r="T5" s="70">
        <f>IF(WEEKDAY(R2,2)=3,R2,IF(S5&lt;&gt;"",S5+1,""))</f>
        <v>44258</v>
      </c>
      <c r="U5" s="70">
        <f>IF(WEEKDAY(R2,2)=4,R2,IF(T5&lt;&gt;"",T5+1,""))</f>
        <v>44259</v>
      </c>
      <c r="V5" s="70">
        <f>IF(WEEKDAY(R2,2)=5,R2,IF(U5&lt;&gt;"",U5+1,""))</f>
        <v>44260</v>
      </c>
      <c r="W5" s="70">
        <f>IF(WEEKDAY(R2,2)=6,R2,IF(V5&lt;&gt;"",V5+1,""))</f>
        <v>44261</v>
      </c>
      <c r="X5" s="71">
        <f>IF(WEEKDAY(R2,2)=7,R2,IF(W5&lt;&gt;"",W5+1,""))</f>
        <v>44262</v>
      </c>
      <c r="Y5" s="4"/>
      <c r="Z5" s="69" t="str">
        <f>IF(WEEKDAY(Z2,2)=1,Z2,"")</f>
        <v/>
      </c>
      <c r="AA5" s="70" t="str">
        <f>IF(WEEKDAY(Z2,2)=2,Z2,IF(Z5&lt;&gt;"",Z5+1,""))</f>
        <v/>
      </c>
      <c r="AB5" s="70" t="str">
        <f>IF(WEEKDAY(Z2,2)=3,Z2,IF(AA5&lt;&gt;"",AA5+1,""))</f>
        <v/>
      </c>
      <c r="AC5" s="70">
        <f>IF(WEEKDAY(Z2,2)=4,Z2,IF(AB5&lt;&gt;"",AB5+1,""))</f>
        <v>44287</v>
      </c>
      <c r="AD5" s="70">
        <f>IF(WEEKDAY(Z2,2)=5,Z2,IF(AC5&lt;&gt;"",AC5+1,""))</f>
        <v>44288</v>
      </c>
      <c r="AE5" s="70">
        <f>IF(WEEKDAY(Z2,2)=6,Z2,IF(AD5&lt;&gt;"",AD5+1,""))</f>
        <v>44289</v>
      </c>
      <c r="AF5" s="71">
        <f>IF(WEEKDAY(Z2,2)=7,Z2,IF(AE5&lt;&gt;"",AE5+1,""))</f>
        <v>44290</v>
      </c>
      <c r="AG5" s="4"/>
      <c r="AL5" s="2"/>
      <c r="AO5" s="4"/>
      <c r="AT5" s="2"/>
      <c r="AW5" s="4"/>
      <c r="BB5" s="5"/>
      <c r="BE5" s="4"/>
      <c r="BJ5" s="5"/>
      <c r="BM5" s="4"/>
      <c r="BR5" s="5"/>
      <c r="BU5" s="4"/>
      <c r="BZ5" s="5"/>
      <c r="CC5" s="4"/>
      <c r="CH5" s="5"/>
      <c r="CK5" s="4"/>
      <c r="CP5" s="5"/>
      <c r="CS5" s="4"/>
    </row>
    <row r="6" spans="1:97" ht="25" customHeight="1" thickTop="1" thickBot="1" x14ac:dyDescent="0.2">
      <c r="A6" s="15"/>
      <c r="B6" s="63">
        <f>H5+1</f>
        <v>44200</v>
      </c>
      <c r="C6" s="64">
        <f t="shared" ref="C6:H8" si="0">B6+1</f>
        <v>44201</v>
      </c>
      <c r="D6" s="64">
        <f t="shared" si="0"/>
        <v>44202</v>
      </c>
      <c r="E6" s="64">
        <f t="shared" si="0"/>
        <v>44203</v>
      </c>
      <c r="F6" s="64">
        <f t="shared" si="0"/>
        <v>44204</v>
      </c>
      <c r="G6" s="64">
        <f t="shared" si="0"/>
        <v>44205</v>
      </c>
      <c r="H6" s="65">
        <f t="shared" si="0"/>
        <v>44206</v>
      </c>
      <c r="I6" s="20"/>
      <c r="J6" s="69">
        <f>P5+1</f>
        <v>44235</v>
      </c>
      <c r="K6" s="70">
        <f t="shared" ref="K6:P8" si="1">J6+1</f>
        <v>44236</v>
      </c>
      <c r="L6" s="70">
        <f t="shared" si="1"/>
        <v>44237</v>
      </c>
      <c r="M6" s="70">
        <f t="shared" si="1"/>
        <v>44238</v>
      </c>
      <c r="N6" s="70">
        <f t="shared" si="1"/>
        <v>44239</v>
      </c>
      <c r="O6" s="70">
        <f t="shared" si="1"/>
        <v>44240</v>
      </c>
      <c r="P6" s="71">
        <f t="shared" si="1"/>
        <v>44241</v>
      </c>
      <c r="Q6" s="4"/>
      <c r="R6" s="69">
        <f>X5+1</f>
        <v>44263</v>
      </c>
      <c r="S6" s="70">
        <f t="shared" ref="S6:X8" si="2">R6+1</f>
        <v>44264</v>
      </c>
      <c r="T6" s="70">
        <f t="shared" si="2"/>
        <v>44265</v>
      </c>
      <c r="U6" s="70">
        <f t="shared" si="2"/>
        <v>44266</v>
      </c>
      <c r="V6" s="70">
        <f t="shared" si="2"/>
        <v>44267</v>
      </c>
      <c r="W6" s="70">
        <f t="shared" si="2"/>
        <v>44268</v>
      </c>
      <c r="X6" s="71">
        <f t="shared" si="2"/>
        <v>44269</v>
      </c>
      <c r="Y6" s="4"/>
      <c r="Z6" s="69">
        <f>AF5+1</f>
        <v>44291</v>
      </c>
      <c r="AA6" s="70">
        <f t="shared" ref="AA6:AF8" si="3">Z6+1</f>
        <v>44292</v>
      </c>
      <c r="AB6" s="70">
        <f t="shared" si="3"/>
        <v>44293</v>
      </c>
      <c r="AC6" s="70">
        <f t="shared" si="3"/>
        <v>44294</v>
      </c>
      <c r="AD6" s="70">
        <f t="shared" si="3"/>
        <v>44295</v>
      </c>
      <c r="AE6" s="70">
        <f t="shared" si="3"/>
        <v>44296</v>
      </c>
      <c r="AF6" s="71">
        <f t="shared" si="3"/>
        <v>44297</v>
      </c>
      <c r="AG6" s="4"/>
      <c r="AL6" s="2"/>
      <c r="AO6" s="4"/>
      <c r="AT6" s="2"/>
      <c r="AW6" s="4"/>
      <c r="BB6" s="5"/>
      <c r="BE6" s="4"/>
      <c r="BJ6" s="5"/>
      <c r="BM6" s="4"/>
      <c r="BR6" s="5"/>
      <c r="BU6" s="4"/>
      <c r="BZ6" s="5"/>
      <c r="CC6" s="4"/>
      <c r="CH6" s="5"/>
      <c r="CK6" s="4"/>
      <c r="CP6" s="5"/>
      <c r="CS6" s="4"/>
    </row>
    <row r="7" spans="1:97" ht="25" customHeight="1" thickTop="1" thickBot="1" x14ac:dyDescent="0.2">
      <c r="A7" s="15"/>
      <c r="B7" s="63">
        <f>H6+1</f>
        <v>44207</v>
      </c>
      <c r="C7" s="64">
        <f t="shared" si="0"/>
        <v>44208</v>
      </c>
      <c r="D7" s="64">
        <f t="shared" si="0"/>
        <v>44209</v>
      </c>
      <c r="E7" s="64">
        <f t="shared" si="0"/>
        <v>44210</v>
      </c>
      <c r="F7" s="64">
        <f t="shared" si="0"/>
        <v>44211</v>
      </c>
      <c r="G7" s="64">
        <f t="shared" si="0"/>
        <v>44212</v>
      </c>
      <c r="H7" s="65">
        <f t="shared" si="0"/>
        <v>44213</v>
      </c>
      <c r="I7" s="20"/>
      <c r="J7" s="69">
        <f>P6+1</f>
        <v>44242</v>
      </c>
      <c r="K7" s="70">
        <f t="shared" si="1"/>
        <v>44243</v>
      </c>
      <c r="L7" s="70">
        <f t="shared" si="1"/>
        <v>44244</v>
      </c>
      <c r="M7" s="70">
        <f t="shared" si="1"/>
        <v>44245</v>
      </c>
      <c r="N7" s="70">
        <f t="shared" si="1"/>
        <v>44246</v>
      </c>
      <c r="O7" s="70">
        <f t="shared" si="1"/>
        <v>44247</v>
      </c>
      <c r="P7" s="71">
        <f t="shared" si="1"/>
        <v>44248</v>
      </c>
      <c r="Q7" s="4"/>
      <c r="R7" s="69">
        <f>X6+1</f>
        <v>44270</v>
      </c>
      <c r="S7" s="70">
        <f t="shared" si="2"/>
        <v>44271</v>
      </c>
      <c r="T7" s="70">
        <f t="shared" si="2"/>
        <v>44272</v>
      </c>
      <c r="U7" s="70">
        <f t="shared" si="2"/>
        <v>44273</v>
      </c>
      <c r="V7" s="70">
        <f t="shared" si="2"/>
        <v>44274</v>
      </c>
      <c r="W7" s="70">
        <f t="shared" si="2"/>
        <v>44275</v>
      </c>
      <c r="X7" s="71">
        <f t="shared" si="2"/>
        <v>44276</v>
      </c>
      <c r="Y7" s="4"/>
      <c r="Z7" s="69">
        <f>AF6+1</f>
        <v>44298</v>
      </c>
      <c r="AA7" s="70">
        <f t="shared" si="3"/>
        <v>44299</v>
      </c>
      <c r="AB7" s="70">
        <f t="shared" si="3"/>
        <v>44300</v>
      </c>
      <c r="AC7" s="70">
        <f t="shared" si="3"/>
        <v>44301</v>
      </c>
      <c r="AD7" s="70">
        <f t="shared" si="3"/>
        <v>44302</v>
      </c>
      <c r="AE7" s="70">
        <f t="shared" si="3"/>
        <v>44303</v>
      </c>
      <c r="AF7" s="71">
        <f t="shared" si="3"/>
        <v>44304</v>
      </c>
      <c r="AG7" s="4"/>
      <c r="AL7" s="2"/>
      <c r="AO7" s="4"/>
      <c r="AT7" s="2"/>
      <c r="AW7" s="4"/>
      <c r="BB7" s="5"/>
      <c r="BE7" s="4"/>
      <c r="BJ7" s="5"/>
      <c r="BM7" s="4"/>
      <c r="BR7" s="5"/>
      <c r="BU7" s="4"/>
      <c r="BZ7" s="5"/>
      <c r="CC7" s="4"/>
      <c r="CH7" s="5"/>
      <c r="CK7" s="4"/>
      <c r="CP7" s="5"/>
      <c r="CS7" s="4"/>
    </row>
    <row r="8" spans="1:97" ht="25" customHeight="1" thickTop="1" thickBot="1" x14ac:dyDescent="0.2">
      <c r="A8" s="15"/>
      <c r="B8" s="63">
        <f>H7+1</f>
        <v>44214</v>
      </c>
      <c r="C8" s="64">
        <f t="shared" si="0"/>
        <v>44215</v>
      </c>
      <c r="D8" s="64">
        <f t="shared" si="0"/>
        <v>44216</v>
      </c>
      <c r="E8" s="64">
        <f t="shared" si="0"/>
        <v>44217</v>
      </c>
      <c r="F8" s="64">
        <f t="shared" si="0"/>
        <v>44218</v>
      </c>
      <c r="G8" s="64">
        <f t="shared" si="0"/>
        <v>44219</v>
      </c>
      <c r="H8" s="65">
        <f t="shared" si="0"/>
        <v>44220</v>
      </c>
      <c r="I8" s="20"/>
      <c r="J8" s="69">
        <f>P7+1</f>
        <v>44249</v>
      </c>
      <c r="K8" s="70">
        <f t="shared" si="1"/>
        <v>44250</v>
      </c>
      <c r="L8" s="70">
        <f t="shared" si="1"/>
        <v>44251</v>
      </c>
      <c r="M8" s="70">
        <f t="shared" si="1"/>
        <v>44252</v>
      </c>
      <c r="N8" s="70">
        <f t="shared" si="1"/>
        <v>44253</v>
      </c>
      <c r="O8" s="70">
        <f t="shared" si="1"/>
        <v>44254</v>
      </c>
      <c r="P8" s="71">
        <f t="shared" si="1"/>
        <v>44255</v>
      </c>
      <c r="Q8" s="4"/>
      <c r="R8" s="69">
        <f>X7+1</f>
        <v>44277</v>
      </c>
      <c r="S8" s="70">
        <f t="shared" si="2"/>
        <v>44278</v>
      </c>
      <c r="T8" s="70">
        <f t="shared" si="2"/>
        <v>44279</v>
      </c>
      <c r="U8" s="70">
        <f t="shared" si="2"/>
        <v>44280</v>
      </c>
      <c r="V8" s="70">
        <f t="shared" si="2"/>
        <v>44281</v>
      </c>
      <c r="W8" s="70">
        <f t="shared" si="2"/>
        <v>44282</v>
      </c>
      <c r="X8" s="71">
        <f t="shared" si="2"/>
        <v>44283</v>
      </c>
      <c r="Y8" s="4"/>
      <c r="Z8" s="69">
        <f>AF7+1</f>
        <v>44305</v>
      </c>
      <c r="AA8" s="70">
        <f t="shared" si="3"/>
        <v>44306</v>
      </c>
      <c r="AB8" s="70">
        <f t="shared" si="3"/>
        <v>44307</v>
      </c>
      <c r="AC8" s="70">
        <f t="shared" si="3"/>
        <v>44308</v>
      </c>
      <c r="AD8" s="70">
        <f t="shared" si="3"/>
        <v>44309</v>
      </c>
      <c r="AE8" s="70">
        <f t="shared" si="3"/>
        <v>44310</v>
      </c>
      <c r="AF8" s="71">
        <f t="shared" si="3"/>
        <v>44311</v>
      </c>
      <c r="AG8" s="4"/>
      <c r="AL8" s="2"/>
      <c r="AO8" s="4"/>
      <c r="AT8" s="2"/>
      <c r="AW8" s="4"/>
      <c r="BB8" s="5"/>
      <c r="BE8" s="4"/>
      <c r="BJ8" s="5"/>
      <c r="BM8" s="4"/>
      <c r="BR8" s="5"/>
      <c r="BU8" s="4"/>
      <c r="BZ8" s="5"/>
      <c r="CC8" s="4"/>
      <c r="CH8" s="5"/>
      <c r="CK8" s="4"/>
      <c r="CP8" s="5"/>
      <c r="CS8" s="4"/>
    </row>
    <row r="9" spans="1:97" ht="25" customHeight="1" thickTop="1" thickBot="1" x14ac:dyDescent="0.2">
      <c r="A9" s="15"/>
      <c r="B9" s="63">
        <f>IF(H8="","",IF(MONTH(H8+1)=MONTH(H8),H8+1,""))</f>
        <v>44221</v>
      </c>
      <c r="C9" s="64">
        <f t="shared" ref="C9:H10" si="4">IF(B9="","",IF(MONTH(B9+1)=MONTH(B9),B9+1,""))</f>
        <v>44222</v>
      </c>
      <c r="D9" s="64">
        <f t="shared" si="4"/>
        <v>44223</v>
      </c>
      <c r="E9" s="64">
        <f t="shared" si="4"/>
        <v>44224</v>
      </c>
      <c r="F9" s="64">
        <f t="shared" si="4"/>
        <v>44225</v>
      </c>
      <c r="G9" s="64">
        <f t="shared" si="4"/>
        <v>44226</v>
      </c>
      <c r="H9" s="65">
        <f t="shared" si="4"/>
        <v>44227</v>
      </c>
      <c r="I9" s="20"/>
      <c r="J9" s="69" t="str">
        <f>IF(P8="","",IF(MONTH(P8+1)=MONTH(P8),P8+1,""))</f>
        <v/>
      </c>
      <c r="K9" s="70" t="str">
        <f t="shared" ref="K9:P10" si="5">IF(J9="","",IF(MONTH(J9+1)=MONTH(J9),J9+1,""))</f>
        <v/>
      </c>
      <c r="L9" s="70" t="str">
        <f t="shared" si="5"/>
        <v/>
      </c>
      <c r="M9" s="70" t="str">
        <f t="shared" si="5"/>
        <v/>
      </c>
      <c r="N9" s="70" t="str">
        <f t="shared" si="5"/>
        <v/>
      </c>
      <c r="O9" s="70" t="str">
        <f t="shared" si="5"/>
        <v/>
      </c>
      <c r="P9" s="71" t="str">
        <f t="shared" si="5"/>
        <v/>
      </c>
      <c r="Q9" s="4"/>
      <c r="R9" s="69">
        <f>IF(X8="","",IF(MONTH(X8+1)=MONTH(X8),X8+1,""))</f>
        <v>44284</v>
      </c>
      <c r="S9" s="70">
        <f t="shared" ref="S9:X10" si="6">IF(R9="","",IF(MONTH(R9+1)=MONTH(R9),R9+1,""))</f>
        <v>44285</v>
      </c>
      <c r="T9" s="70">
        <f t="shared" si="6"/>
        <v>44286</v>
      </c>
      <c r="U9" s="70" t="str">
        <f t="shared" si="6"/>
        <v/>
      </c>
      <c r="V9" s="70" t="str">
        <f t="shared" si="6"/>
        <v/>
      </c>
      <c r="W9" s="70" t="str">
        <f t="shared" si="6"/>
        <v/>
      </c>
      <c r="X9" s="71" t="str">
        <f t="shared" si="6"/>
        <v/>
      </c>
      <c r="Y9" s="4"/>
      <c r="Z9" s="69">
        <f>IF(AF8="","",IF(MONTH(AF8+1)=MONTH(AF8),AF8+1,""))</f>
        <v>44312</v>
      </c>
      <c r="AA9" s="70">
        <f t="shared" ref="AA9:AF10" si="7">IF(Z9="","",IF(MONTH(Z9+1)=MONTH(Z9),Z9+1,""))</f>
        <v>44313</v>
      </c>
      <c r="AB9" s="70">
        <f t="shared" si="7"/>
        <v>44314</v>
      </c>
      <c r="AC9" s="70">
        <f t="shared" si="7"/>
        <v>44315</v>
      </c>
      <c r="AD9" s="70">
        <f t="shared" si="7"/>
        <v>44316</v>
      </c>
      <c r="AE9" s="70" t="str">
        <f t="shared" si="7"/>
        <v/>
      </c>
      <c r="AF9" s="71" t="str">
        <f t="shared" si="7"/>
        <v/>
      </c>
      <c r="AG9" s="4"/>
      <c r="AL9" s="2"/>
      <c r="AO9" s="4"/>
      <c r="AT9" s="2"/>
      <c r="AW9" s="4"/>
      <c r="BB9" s="5"/>
      <c r="BE9" s="4"/>
      <c r="BJ9" s="5"/>
      <c r="BM9" s="4"/>
      <c r="BR9" s="5"/>
      <c r="BU9" s="4"/>
      <c r="BZ9" s="5"/>
      <c r="CC9" s="4"/>
      <c r="CH9" s="5"/>
      <c r="CK9" s="4"/>
      <c r="CP9" s="5"/>
      <c r="CS9" s="4"/>
    </row>
    <row r="10" spans="1:97" ht="25" customHeight="1" thickTop="1" thickBot="1" x14ac:dyDescent="0.2">
      <c r="A10" s="15"/>
      <c r="B10" s="63" t="str">
        <f>IF(H9="","",IF(MONTH(H9+1)=MONTH(H9),H9+1,""))</f>
        <v/>
      </c>
      <c r="C10" s="64" t="str">
        <f t="shared" si="4"/>
        <v/>
      </c>
      <c r="D10" s="64" t="str">
        <f t="shared" si="4"/>
        <v/>
      </c>
      <c r="E10" s="64" t="str">
        <f t="shared" si="4"/>
        <v/>
      </c>
      <c r="F10" s="64" t="str">
        <f t="shared" si="4"/>
        <v/>
      </c>
      <c r="G10" s="64" t="str">
        <f t="shared" si="4"/>
        <v/>
      </c>
      <c r="H10" s="65" t="str">
        <f t="shared" si="4"/>
        <v/>
      </c>
      <c r="I10" s="20"/>
      <c r="J10" s="69" t="str">
        <f>IF(P9="","",IF(MONTH(P9+1)=MONTH(P9),P9+1,""))</f>
        <v/>
      </c>
      <c r="K10" s="70" t="str">
        <f t="shared" si="5"/>
        <v/>
      </c>
      <c r="L10" s="70" t="str">
        <f t="shared" si="5"/>
        <v/>
      </c>
      <c r="M10" s="70" t="str">
        <f t="shared" si="5"/>
        <v/>
      </c>
      <c r="N10" s="70" t="str">
        <f t="shared" si="5"/>
        <v/>
      </c>
      <c r="O10" s="70" t="str">
        <f t="shared" si="5"/>
        <v/>
      </c>
      <c r="P10" s="71" t="str">
        <f t="shared" si="5"/>
        <v/>
      </c>
      <c r="Q10" s="4"/>
      <c r="R10" s="69" t="str">
        <f>IF(X9="","",IF(MONTH(X9+1)=MONTH(X9),X9+1,""))</f>
        <v/>
      </c>
      <c r="S10" s="70" t="str">
        <f t="shared" si="6"/>
        <v/>
      </c>
      <c r="T10" s="70" t="str">
        <f t="shared" si="6"/>
        <v/>
      </c>
      <c r="U10" s="70" t="str">
        <f t="shared" si="6"/>
        <v/>
      </c>
      <c r="V10" s="70" t="str">
        <f t="shared" si="6"/>
        <v/>
      </c>
      <c r="W10" s="70" t="str">
        <f t="shared" si="6"/>
        <v/>
      </c>
      <c r="X10" s="71" t="str">
        <f t="shared" si="6"/>
        <v/>
      </c>
      <c r="Y10" s="4"/>
      <c r="Z10" s="69" t="str">
        <f>IF(AF9="","",IF(MONTH(AF9+1)=MONTH(AF9),AF9+1,""))</f>
        <v/>
      </c>
      <c r="AA10" s="70" t="str">
        <f t="shared" si="7"/>
        <v/>
      </c>
      <c r="AB10" s="70" t="str">
        <f t="shared" si="7"/>
        <v/>
      </c>
      <c r="AC10" s="70" t="str">
        <f t="shared" si="7"/>
        <v/>
      </c>
      <c r="AD10" s="70" t="str">
        <f t="shared" si="7"/>
        <v/>
      </c>
      <c r="AE10" s="70" t="str">
        <f t="shared" si="7"/>
        <v/>
      </c>
      <c r="AF10" s="71" t="str">
        <f t="shared" si="7"/>
        <v/>
      </c>
      <c r="AG10" s="4"/>
      <c r="AL10" s="2"/>
      <c r="AO10" s="4"/>
      <c r="AT10" s="2"/>
      <c r="AW10" s="4"/>
      <c r="BB10" s="5"/>
      <c r="BE10" s="4"/>
      <c r="BJ10" s="5"/>
      <c r="BM10" s="4"/>
      <c r="BR10" s="5"/>
      <c r="BU10" s="4"/>
      <c r="BZ10" s="5"/>
      <c r="CC10" s="4"/>
      <c r="CH10" s="5"/>
      <c r="CK10" s="4"/>
      <c r="CP10" s="5"/>
      <c r="CS10" s="4"/>
    </row>
    <row r="11" spans="1:97" ht="25" customHeight="1" thickTop="1" thickBot="1" x14ac:dyDescent="0.25">
      <c r="I11" s="4"/>
      <c r="N11" s="2"/>
      <c r="Q11" s="4"/>
      <c r="V11" s="2"/>
      <c r="Y11" s="4"/>
      <c r="AD11" s="2"/>
      <c r="AG11" s="4"/>
      <c r="AL11" s="2"/>
      <c r="AO11" s="4"/>
      <c r="AT11" s="2"/>
      <c r="AW11" s="4"/>
      <c r="BB11" s="5"/>
      <c r="BE11" s="4"/>
      <c r="BJ11" s="5"/>
      <c r="BM11" s="4"/>
      <c r="BR11" s="5"/>
      <c r="BU11" s="4"/>
      <c r="BZ11" s="5"/>
      <c r="CC11" s="4"/>
      <c r="CH11" s="5"/>
      <c r="CK11" s="4"/>
      <c r="CP11" s="5"/>
      <c r="CS11" s="4"/>
    </row>
    <row r="12" spans="1:97" ht="25" customHeight="1" thickTop="1" thickBot="1" x14ac:dyDescent="0.2">
      <c r="B12" s="74">
        <f>DATE(YEAR(Z2),MONTH(Z2)+1,DAY(Z2))</f>
        <v>44317</v>
      </c>
      <c r="C12" s="75"/>
      <c r="D12" s="75"/>
      <c r="E12" s="75"/>
      <c r="F12" s="75"/>
      <c r="G12" s="75"/>
      <c r="H12" s="76"/>
      <c r="J12" s="74">
        <f>DATE(YEAR(B12),MONTH(B12)+1,DAY(B12))</f>
        <v>44348</v>
      </c>
      <c r="K12" s="75"/>
      <c r="L12" s="75"/>
      <c r="M12" s="75"/>
      <c r="N12" s="75"/>
      <c r="O12" s="75"/>
      <c r="P12" s="76"/>
      <c r="R12" s="74">
        <f>DATE(YEAR(J12),MONTH(J12)+1,DAY(J12))</f>
        <v>44378</v>
      </c>
      <c r="S12" s="75"/>
      <c r="T12" s="75"/>
      <c r="U12" s="75"/>
      <c r="V12" s="75"/>
      <c r="W12" s="75"/>
      <c r="X12" s="76"/>
      <c r="Z12" s="74">
        <f>DATE(YEAR(R12),MONTH(R12)+1,DAY(R12))</f>
        <v>44409</v>
      </c>
      <c r="AA12" s="75"/>
      <c r="AB12" s="75"/>
      <c r="AC12" s="75"/>
      <c r="AD12" s="75"/>
      <c r="AE12" s="75"/>
      <c r="AF12" s="76"/>
    </row>
    <row r="13" spans="1:97" ht="10" customHeight="1" thickTop="1" thickBot="1" x14ac:dyDescent="0.2">
      <c r="B13" s="77"/>
      <c r="C13" s="77"/>
      <c r="D13" s="77"/>
      <c r="E13" s="77"/>
      <c r="F13" s="77"/>
      <c r="G13" s="77"/>
      <c r="H13" s="77"/>
      <c r="J13" s="77"/>
      <c r="K13" s="77"/>
      <c r="L13" s="77"/>
      <c r="M13" s="77"/>
      <c r="N13" s="77"/>
      <c r="O13" s="77"/>
      <c r="P13" s="77"/>
      <c r="R13" s="77"/>
      <c r="S13" s="77"/>
      <c r="T13" s="77"/>
      <c r="U13" s="77"/>
      <c r="V13" s="77"/>
      <c r="W13" s="77"/>
      <c r="X13" s="77"/>
      <c r="Z13" s="77"/>
      <c r="AA13" s="77"/>
      <c r="AB13" s="77"/>
      <c r="AC13" s="77"/>
      <c r="AD13" s="77"/>
      <c r="AE13" s="77"/>
      <c r="AF13" s="77"/>
    </row>
    <row r="14" spans="1:97" ht="25" customHeight="1" thickBot="1" x14ac:dyDescent="0.2">
      <c r="B14" s="66" t="s">
        <v>0</v>
      </c>
      <c r="C14" s="67" t="s">
        <v>1</v>
      </c>
      <c r="D14" s="67" t="s">
        <v>2</v>
      </c>
      <c r="E14" s="67" t="s">
        <v>3</v>
      </c>
      <c r="F14" s="67" t="s">
        <v>4</v>
      </c>
      <c r="G14" s="67" t="s">
        <v>5</v>
      </c>
      <c r="H14" s="68" t="s">
        <v>6</v>
      </c>
      <c r="J14" s="66" t="s">
        <v>0</v>
      </c>
      <c r="K14" s="67" t="s">
        <v>1</v>
      </c>
      <c r="L14" s="67" t="s">
        <v>2</v>
      </c>
      <c r="M14" s="67" t="s">
        <v>3</v>
      </c>
      <c r="N14" s="67" t="s">
        <v>4</v>
      </c>
      <c r="O14" s="67" t="s">
        <v>5</v>
      </c>
      <c r="P14" s="68" t="s">
        <v>6</v>
      </c>
      <c r="R14" s="66" t="s">
        <v>0</v>
      </c>
      <c r="S14" s="67" t="s">
        <v>1</v>
      </c>
      <c r="T14" s="67" t="s">
        <v>2</v>
      </c>
      <c r="U14" s="67" t="s">
        <v>3</v>
      </c>
      <c r="V14" s="67" t="s">
        <v>4</v>
      </c>
      <c r="W14" s="67" t="s">
        <v>5</v>
      </c>
      <c r="X14" s="68" t="s">
        <v>6</v>
      </c>
      <c r="Z14" s="66" t="s">
        <v>0</v>
      </c>
      <c r="AA14" s="67" t="s">
        <v>1</v>
      </c>
      <c r="AB14" s="67" t="s">
        <v>2</v>
      </c>
      <c r="AC14" s="67" t="s">
        <v>3</v>
      </c>
      <c r="AD14" s="67" t="s">
        <v>4</v>
      </c>
      <c r="AE14" s="67" t="s">
        <v>5</v>
      </c>
      <c r="AF14" s="68" t="s">
        <v>6</v>
      </c>
    </row>
    <row r="15" spans="1:97" ht="25" customHeight="1" thickTop="1" thickBot="1" x14ac:dyDescent="0.2">
      <c r="B15" s="69" t="str">
        <f>IF(WEEKDAY(B12,2)=1,B12,"")</f>
        <v/>
      </c>
      <c r="C15" s="70" t="str">
        <f>IF(WEEKDAY(B12,2)=2,B12,IF(B15&lt;&gt;"",B15+1,""))</f>
        <v/>
      </c>
      <c r="D15" s="70" t="str">
        <f>IF(WEEKDAY(B12,2)=3,B12,IF(C15&lt;&gt;"",C15+1,""))</f>
        <v/>
      </c>
      <c r="E15" s="70" t="str">
        <f>IF(WEEKDAY(B12,2)=4,B12,IF(D15&lt;&gt;"",D15+1,""))</f>
        <v/>
      </c>
      <c r="F15" s="70" t="str">
        <f>IF(WEEKDAY(B12,2)=5,B12,IF(E15&lt;&gt;"",E15+1,""))</f>
        <v/>
      </c>
      <c r="G15" s="70">
        <f>IF(WEEKDAY(B12,2)=6,B12,IF(F15&lt;&gt;"",F15+1,""))</f>
        <v>44317</v>
      </c>
      <c r="H15" s="71">
        <f>IF(WEEKDAY(B12,2)=7,B12,IF(G15&lt;&gt;"",G15+1,""))</f>
        <v>44318</v>
      </c>
      <c r="J15" s="69" t="str">
        <f>IF(WEEKDAY(J12,2)=1,J12,"")</f>
        <v/>
      </c>
      <c r="K15" s="70">
        <f>IF(WEEKDAY(J12,2)=2,J12,IF(J15&lt;&gt;"",J15+1,""))</f>
        <v>44348</v>
      </c>
      <c r="L15" s="70">
        <f>IF(WEEKDAY(J12,2)=3,J12,IF(K15&lt;&gt;"",K15+1,""))</f>
        <v>44349</v>
      </c>
      <c r="M15" s="70">
        <f>IF(WEEKDAY(J12,2)=4,J12,IF(L15&lt;&gt;"",L15+1,""))</f>
        <v>44350</v>
      </c>
      <c r="N15" s="70">
        <f>IF(WEEKDAY(J12,2)=5,J12,IF(M15&lt;&gt;"",M15+1,""))</f>
        <v>44351</v>
      </c>
      <c r="O15" s="70">
        <f>IF(WEEKDAY(J12,2)=6,J12,IF(N15&lt;&gt;"",N15+1,""))</f>
        <v>44352</v>
      </c>
      <c r="P15" s="71">
        <f>IF(WEEKDAY(J12,2)=7,J12,IF(O15&lt;&gt;"",O15+1,""))</f>
        <v>44353</v>
      </c>
      <c r="R15" s="69" t="str">
        <f>IF(WEEKDAY(R12,2)=1,R12,"")</f>
        <v/>
      </c>
      <c r="S15" s="70" t="str">
        <f>IF(WEEKDAY(R12,2)=2,R12,IF(R15&lt;&gt;"",R15+1,""))</f>
        <v/>
      </c>
      <c r="T15" s="70" t="str">
        <f>IF(WEEKDAY(R12,2)=3,R12,IF(S15&lt;&gt;"",S15+1,""))</f>
        <v/>
      </c>
      <c r="U15" s="70">
        <f>IF(WEEKDAY(R12,2)=4,R12,IF(T15&lt;&gt;"",T15+1,""))</f>
        <v>44378</v>
      </c>
      <c r="V15" s="70">
        <f>IF(WEEKDAY(R12,2)=5,R12,IF(U15&lt;&gt;"",U15+1,""))</f>
        <v>44379</v>
      </c>
      <c r="W15" s="70">
        <f>IF(WEEKDAY(R12,2)=6,R12,IF(V15&lt;&gt;"",V15+1,""))</f>
        <v>44380</v>
      </c>
      <c r="X15" s="71">
        <f>IF(WEEKDAY(R12,2)=7,R12,IF(W15&lt;&gt;"",W15+1,""))</f>
        <v>44381</v>
      </c>
      <c r="Z15" s="69" t="str">
        <f>IF(WEEKDAY(Z12,2)=1,Z12,"")</f>
        <v/>
      </c>
      <c r="AA15" s="70" t="str">
        <f>IF(WEEKDAY(Z12,2)=2,Z12,IF(Z15&lt;&gt;"",Z15+1,""))</f>
        <v/>
      </c>
      <c r="AB15" s="70" t="str">
        <f>IF(WEEKDAY(Z12,2)=3,Z12,IF(AA15&lt;&gt;"",AA15+1,""))</f>
        <v/>
      </c>
      <c r="AC15" s="70" t="str">
        <f>IF(WEEKDAY(Z12,2)=4,Z12,IF(AB15&lt;&gt;"",AB15+1,""))</f>
        <v/>
      </c>
      <c r="AD15" s="70" t="str">
        <f>IF(WEEKDAY(Z12,2)=5,Z12,IF(AC15&lt;&gt;"",AC15+1,""))</f>
        <v/>
      </c>
      <c r="AE15" s="70" t="str">
        <f>IF(WEEKDAY(Z12,2)=6,Z12,IF(AD15&lt;&gt;"",AD15+1,""))</f>
        <v/>
      </c>
      <c r="AF15" s="71">
        <f>IF(WEEKDAY(Z12,2)=7,Z12,IF(AE15&lt;&gt;"",AE15+1,""))</f>
        <v>44409</v>
      </c>
    </row>
    <row r="16" spans="1:97" ht="25" customHeight="1" thickTop="1" thickBot="1" x14ac:dyDescent="0.2">
      <c r="B16" s="69">
        <f>H15+1</f>
        <v>44319</v>
      </c>
      <c r="C16" s="70">
        <f t="shared" ref="C16:H18" si="8">B16+1</f>
        <v>44320</v>
      </c>
      <c r="D16" s="70">
        <f t="shared" si="8"/>
        <v>44321</v>
      </c>
      <c r="E16" s="70">
        <f t="shared" si="8"/>
        <v>44322</v>
      </c>
      <c r="F16" s="70">
        <f t="shared" si="8"/>
        <v>44323</v>
      </c>
      <c r="G16" s="70">
        <f t="shared" si="8"/>
        <v>44324</v>
      </c>
      <c r="H16" s="71">
        <f t="shared" si="8"/>
        <v>44325</v>
      </c>
      <c r="J16" s="69">
        <f>P15+1</f>
        <v>44354</v>
      </c>
      <c r="K16" s="70">
        <f t="shared" ref="K16:P18" si="9">J16+1</f>
        <v>44355</v>
      </c>
      <c r="L16" s="70">
        <f t="shared" si="9"/>
        <v>44356</v>
      </c>
      <c r="M16" s="70">
        <f t="shared" si="9"/>
        <v>44357</v>
      </c>
      <c r="N16" s="70">
        <f t="shared" si="9"/>
        <v>44358</v>
      </c>
      <c r="O16" s="70">
        <f t="shared" si="9"/>
        <v>44359</v>
      </c>
      <c r="P16" s="71">
        <f t="shared" si="9"/>
        <v>44360</v>
      </c>
      <c r="R16" s="69">
        <f>X15+1</f>
        <v>44382</v>
      </c>
      <c r="S16" s="70">
        <f t="shared" ref="S16:X18" si="10">R16+1</f>
        <v>44383</v>
      </c>
      <c r="T16" s="70">
        <f t="shared" si="10"/>
        <v>44384</v>
      </c>
      <c r="U16" s="70">
        <f t="shared" si="10"/>
        <v>44385</v>
      </c>
      <c r="V16" s="70">
        <f t="shared" si="10"/>
        <v>44386</v>
      </c>
      <c r="W16" s="70">
        <f t="shared" si="10"/>
        <v>44387</v>
      </c>
      <c r="X16" s="71">
        <f t="shared" si="10"/>
        <v>44388</v>
      </c>
      <c r="Z16" s="69">
        <f>AF15+1</f>
        <v>44410</v>
      </c>
      <c r="AA16" s="70">
        <f t="shared" ref="AA16:AF18" si="11">Z16+1</f>
        <v>44411</v>
      </c>
      <c r="AB16" s="70">
        <f t="shared" si="11"/>
        <v>44412</v>
      </c>
      <c r="AC16" s="70">
        <f t="shared" si="11"/>
        <v>44413</v>
      </c>
      <c r="AD16" s="70">
        <f t="shared" si="11"/>
        <v>44414</v>
      </c>
      <c r="AE16" s="70">
        <f t="shared" si="11"/>
        <v>44415</v>
      </c>
      <c r="AF16" s="71">
        <f t="shared" si="11"/>
        <v>44416</v>
      </c>
    </row>
    <row r="17" spans="2:32" ht="25" customHeight="1" thickTop="1" thickBot="1" x14ac:dyDescent="0.2">
      <c r="B17" s="69">
        <f>H16+1</f>
        <v>44326</v>
      </c>
      <c r="C17" s="70">
        <f t="shared" si="8"/>
        <v>44327</v>
      </c>
      <c r="D17" s="70">
        <f t="shared" si="8"/>
        <v>44328</v>
      </c>
      <c r="E17" s="70">
        <f t="shared" si="8"/>
        <v>44329</v>
      </c>
      <c r="F17" s="70">
        <f t="shared" si="8"/>
        <v>44330</v>
      </c>
      <c r="G17" s="70">
        <f t="shared" si="8"/>
        <v>44331</v>
      </c>
      <c r="H17" s="71">
        <f t="shared" si="8"/>
        <v>44332</v>
      </c>
      <c r="J17" s="69">
        <f>P16+1</f>
        <v>44361</v>
      </c>
      <c r="K17" s="70">
        <f t="shared" si="9"/>
        <v>44362</v>
      </c>
      <c r="L17" s="70">
        <f t="shared" si="9"/>
        <v>44363</v>
      </c>
      <c r="M17" s="70">
        <f t="shared" si="9"/>
        <v>44364</v>
      </c>
      <c r="N17" s="70">
        <f t="shared" si="9"/>
        <v>44365</v>
      </c>
      <c r="O17" s="70">
        <f t="shared" si="9"/>
        <v>44366</v>
      </c>
      <c r="P17" s="71">
        <f t="shared" si="9"/>
        <v>44367</v>
      </c>
      <c r="R17" s="69">
        <f>X16+1</f>
        <v>44389</v>
      </c>
      <c r="S17" s="70">
        <f t="shared" si="10"/>
        <v>44390</v>
      </c>
      <c r="T17" s="70">
        <f t="shared" si="10"/>
        <v>44391</v>
      </c>
      <c r="U17" s="70">
        <f t="shared" si="10"/>
        <v>44392</v>
      </c>
      <c r="V17" s="70">
        <f t="shared" si="10"/>
        <v>44393</v>
      </c>
      <c r="W17" s="70">
        <f t="shared" si="10"/>
        <v>44394</v>
      </c>
      <c r="X17" s="71">
        <f t="shared" si="10"/>
        <v>44395</v>
      </c>
      <c r="Z17" s="69">
        <f>AF16+1</f>
        <v>44417</v>
      </c>
      <c r="AA17" s="70">
        <f t="shared" si="11"/>
        <v>44418</v>
      </c>
      <c r="AB17" s="70">
        <f t="shared" si="11"/>
        <v>44419</v>
      </c>
      <c r="AC17" s="70">
        <f t="shared" si="11"/>
        <v>44420</v>
      </c>
      <c r="AD17" s="70">
        <f t="shared" si="11"/>
        <v>44421</v>
      </c>
      <c r="AE17" s="70">
        <f t="shared" si="11"/>
        <v>44422</v>
      </c>
      <c r="AF17" s="71">
        <f t="shared" si="11"/>
        <v>44423</v>
      </c>
    </row>
    <row r="18" spans="2:32" ht="25" customHeight="1" thickTop="1" thickBot="1" x14ac:dyDescent="0.2">
      <c r="B18" s="69">
        <f>H17+1</f>
        <v>44333</v>
      </c>
      <c r="C18" s="70">
        <f t="shared" si="8"/>
        <v>44334</v>
      </c>
      <c r="D18" s="70">
        <f t="shared" si="8"/>
        <v>44335</v>
      </c>
      <c r="E18" s="70">
        <f t="shared" si="8"/>
        <v>44336</v>
      </c>
      <c r="F18" s="70">
        <f t="shared" si="8"/>
        <v>44337</v>
      </c>
      <c r="G18" s="70">
        <f t="shared" si="8"/>
        <v>44338</v>
      </c>
      <c r="H18" s="71">
        <f t="shared" si="8"/>
        <v>44339</v>
      </c>
      <c r="J18" s="69">
        <f>P17+1</f>
        <v>44368</v>
      </c>
      <c r="K18" s="70">
        <f t="shared" si="9"/>
        <v>44369</v>
      </c>
      <c r="L18" s="70">
        <f t="shared" si="9"/>
        <v>44370</v>
      </c>
      <c r="M18" s="70">
        <f t="shared" si="9"/>
        <v>44371</v>
      </c>
      <c r="N18" s="70">
        <f t="shared" si="9"/>
        <v>44372</v>
      </c>
      <c r="O18" s="70">
        <f t="shared" si="9"/>
        <v>44373</v>
      </c>
      <c r="P18" s="71">
        <f t="shared" si="9"/>
        <v>44374</v>
      </c>
      <c r="R18" s="69">
        <f>X17+1</f>
        <v>44396</v>
      </c>
      <c r="S18" s="70">
        <f t="shared" si="10"/>
        <v>44397</v>
      </c>
      <c r="T18" s="70">
        <f t="shared" si="10"/>
        <v>44398</v>
      </c>
      <c r="U18" s="70">
        <f t="shared" si="10"/>
        <v>44399</v>
      </c>
      <c r="V18" s="70">
        <f t="shared" si="10"/>
        <v>44400</v>
      </c>
      <c r="W18" s="70">
        <f t="shared" si="10"/>
        <v>44401</v>
      </c>
      <c r="X18" s="71">
        <f t="shared" si="10"/>
        <v>44402</v>
      </c>
      <c r="Z18" s="69">
        <f>AF17+1</f>
        <v>44424</v>
      </c>
      <c r="AA18" s="70">
        <f t="shared" si="11"/>
        <v>44425</v>
      </c>
      <c r="AB18" s="70">
        <f t="shared" si="11"/>
        <v>44426</v>
      </c>
      <c r="AC18" s="70">
        <f t="shared" si="11"/>
        <v>44427</v>
      </c>
      <c r="AD18" s="70">
        <f t="shared" si="11"/>
        <v>44428</v>
      </c>
      <c r="AE18" s="70">
        <f t="shared" si="11"/>
        <v>44429</v>
      </c>
      <c r="AF18" s="71">
        <f t="shared" si="11"/>
        <v>44430</v>
      </c>
    </row>
    <row r="19" spans="2:32" ht="25" customHeight="1" thickTop="1" thickBot="1" x14ac:dyDescent="0.2">
      <c r="B19" s="69">
        <f>IF(H18="","",IF(MONTH(H18+1)=MONTH(H18),H18+1,""))</f>
        <v>44340</v>
      </c>
      <c r="C19" s="70">
        <f t="shared" ref="C19:H20" si="12">IF(B19="","",IF(MONTH(B19+1)=MONTH(B19),B19+1,""))</f>
        <v>44341</v>
      </c>
      <c r="D19" s="70">
        <f t="shared" si="12"/>
        <v>44342</v>
      </c>
      <c r="E19" s="70">
        <f t="shared" si="12"/>
        <v>44343</v>
      </c>
      <c r="F19" s="70">
        <f t="shared" si="12"/>
        <v>44344</v>
      </c>
      <c r="G19" s="70">
        <f t="shared" si="12"/>
        <v>44345</v>
      </c>
      <c r="H19" s="71">
        <f t="shared" si="12"/>
        <v>44346</v>
      </c>
      <c r="J19" s="69">
        <f>IF(P18="","",IF(MONTH(P18+1)=MONTH(P18),P18+1,""))</f>
        <v>44375</v>
      </c>
      <c r="K19" s="70">
        <f t="shared" ref="K19:P20" si="13">IF(J19="","",IF(MONTH(J19+1)=MONTH(J19),J19+1,""))</f>
        <v>44376</v>
      </c>
      <c r="L19" s="70">
        <f t="shared" si="13"/>
        <v>44377</v>
      </c>
      <c r="M19" s="70" t="str">
        <f t="shared" si="13"/>
        <v/>
      </c>
      <c r="N19" s="70" t="str">
        <f t="shared" si="13"/>
        <v/>
      </c>
      <c r="O19" s="70" t="str">
        <f t="shared" si="13"/>
        <v/>
      </c>
      <c r="P19" s="71" t="str">
        <f t="shared" si="13"/>
        <v/>
      </c>
      <c r="R19" s="69">
        <f>IF(X18="","",IF(MONTH(X18+1)=MONTH(X18),X18+1,""))</f>
        <v>44403</v>
      </c>
      <c r="S19" s="70">
        <f t="shared" ref="S19:X20" si="14">IF(R19="","",IF(MONTH(R19+1)=MONTH(R19),R19+1,""))</f>
        <v>44404</v>
      </c>
      <c r="T19" s="70">
        <f t="shared" si="14"/>
        <v>44405</v>
      </c>
      <c r="U19" s="70">
        <f t="shared" si="14"/>
        <v>44406</v>
      </c>
      <c r="V19" s="70">
        <f t="shared" si="14"/>
        <v>44407</v>
      </c>
      <c r="W19" s="70">
        <f t="shared" si="14"/>
        <v>44408</v>
      </c>
      <c r="X19" s="71" t="str">
        <f t="shared" si="14"/>
        <v/>
      </c>
      <c r="Z19" s="49">
        <f>IF(AF18="","",IF(MONTH(AF18+1)=MONTH(AF18),AF18+1,""))</f>
        <v>44431</v>
      </c>
      <c r="AA19" s="23">
        <f t="shared" ref="AA19:AF20" si="15">IF(Z19="","",IF(MONTH(Z19+1)=MONTH(Z19),Z19+1,""))</f>
        <v>44432</v>
      </c>
      <c r="AB19" s="23">
        <f t="shared" si="15"/>
        <v>44433</v>
      </c>
      <c r="AC19" s="54">
        <f t="shared" si="15"/>
        <v>44434</v>
      </c>
      <c r="AD19" s="23">
        <f t="shared" si="15"/>
        <v>44435</v>
      </c>
      <c r="AE19" s="34">
        <f t="shared" si="15"/>
        <v>44436</v>
      </c>
      <c r="AF19" s="35">
        <f t="shared" si="15"/>
        <v>44437</v>
      </c>
    </row>
    <row r="20" spans="2:32" ht="25" customHeight="1" thickTop="1" thickBot="1" x14ac:dyDescent="0.2">
      <c r="B20" s="69">
        <f>IF(H19="","",IF(MONTH(H19+1)=MONTH(H19),H19+1,""))</f>
        <v>44347</v>
      </c>
      <c r="C20" s="70" t="str">
        <f t="shared" si="12"/>
        <v/>
      </c>
      <c r="D20" s="70" t="str">
        <f t="shared" si="12"/>
        <v/>
      </c>
      <c r="E20" s="70" t="str">
        <f t="shared" si="12"/>
        <v/>
      </c>
      <c r="F20" s="70" t="str">
        <f t="shared" si="12"/>
        <v/>
      </c>
      <c r="G20" s="70" t="str">
        <f t="shared" si="12"/>
        <v/>
      </c>
      <c r="H20" s="71" t="str">
        <f t="shared" si="12"/>
        <v/>
      </c>
      <c r="J20" s="69" t="str">
        <f>IF(P19="","",IF(MONTH(P19+1)=MONTH(P19),P19+1,""))</f>
        <v/>
      </c>
      <c r="K20" s="70" t="str">
        <f t="shared" si="13"/>
        <v/>
      </c>
      <c r="L20" s="70" t="str">
        <f t="shared" si="13"/>
        <v/>
      </c>
      <c r="M20" s="70" t="str">
        <f t="shared" si="13"/>
        <v/>
      </c>
      <c r="N20" s="70" t="str">
        <f t="shared" si="13"/>
        <v/>
      </c>
      <c r="O20" s="70" t="str">
        <f t="shared" si="13"/>
        <v/>
      </c>
      <c r="P20" s="71" t="str">
        <f t="shared" si="13"/>
        <v/>
      </c>
      <c r="R20" s="69" t="str">
        <f>IF(X19="","",IF(MONTH(X19+1)=MONTH(X19),X19+1,""))</f>
        <v/>
      </c>
      <c r="S20" s="70" t="str">
        <f t="shared" si="14"/>
        <v/>
      </c>
      <c r="T20" s="70" t="str">
        <f t="shared" si="14"/>
        <v/>
      </c>
      <c r="U20" s="70" t="str">
        <f t="shared" si="14"/>
        <v/>
      </c>
      <c r="V20" s="70" t="str">
        <f t="shared" si="14"/>
        <v/>
      </c>
      <c r="W20" s="70" t="str">
        <f t="shared" si="14"/>
        <v/>
      </c>
      <c r="X20" s="71" t="str">
        <f t="shared" si="14"/>
        <v/>
      </c>
      <c r="Z20" s="31">
        <f>IF(AF19="","",IF(MONTH(AF19+1)=MONTH(AF19),AF19+1,""))</f>
        <v>44438</v>
      </c>
      <c r="AA20" s="23">
        <f t="shared" si="15"/>
        <v>44439</v>
      </c>
      <c r="AB20" s="23" t="str">
        <f t="shared" si="15"/>
        <v/>
      </c>
      <c r="AC20" s="23" t="str">
        <f t="shared" si="15"/>
        <v/>
      </c>
      <c r="AD20" s="23" t="str">
        <f t="shared" si="15"/>
        <v/>
      </c>
      <c r="AE20" s="34" t="str">
        <f t="shared" si="15"/>
        <v/>
      </c>
      <c r="AF20" s="35" t="str">
        <f t="shared" si="15"/>
        <v/>
      </c>
    </row>
    <row r="21" spans="2:32" ht="25" customHeight="1" thickTop="1" thickBot="1" x14ac:dyDescent="0.25"/>
    <row r="22" spans="2:32" ht="25" customHeight="1" thickTop="1" thickBot="1" x14ac:dyDescent="0.2">
      <c r="B22" s="74">
        <f>DATE(YEAR(Z12),MONTH(Z12)+1,DAY(Z12))</f>
        <v>44440</v>
      </c>
      <c r="C22" s="75"/>
      <c r="D22" s="75"/>
      <c r="E22" s="75"/>
      <c r="F22" s="75"/>
      <c r="G22" s="75"/>
      <c r="H22" s="76"/>
      <c r="J22" s="74">
        <f>DATE(YEAR(B22),MONTH(B22)+1,DAY(B22))</f>
        <v>44470</v>
      </c>
      <c r="K22" s="75"/>
      <c r="L22" s="75"/>
      <c r="M22" s="75"/>
      <c r="N22" s="75"/>
      <c r="O22" s="75"/>
      <c r="P22" s="76"/>
      <c r="R22" s="74">
        <f>DATE(YEAR(J22),MONTH(J22)+1,DAY(J22))</f>
        <v>44501</v>
      </c>
      <c r="S22" s="75"/>
      <c r="T22" s="75"/>
      <c r="U22" s="75"/>
      <c r="V22" s="75"/>
      <c r="W22" s="75"/>
      <c r="X22" s="76"/>
      <c r="Z22" s="74">
        <f>DATE(YEAR(R22),MONTH(R22)+1,DAY(R22))</f>
        <v>44531</v>
      </c>
      <c r="AA22" s="75"/>
      <c r="AB22" s="75"/>
      <c r="AC22" s="75"/>
      <c r="AD22" s="75"/>
      <c r="AE22" s="75"/>
      <c r="AF22" s="76"/>
    </row>
    <row r="23" spans="2:32" ht="10" customHeight="1" thickTop="1" thickBot="1" x14ac:dyDescent="0.2">
      <c r="B23" s="77"/>
      <c r="C23" s="77"/>
      <c r="D23" s="77"/>
      <c r="E23" s="77"/>
      <c r="F23" s="77"/>
      <c r="G23" s="77"/>
      <c r="H23" s="77"/>
      <c r="J23" s="77"/>
      <c r="K23" s="77"/>
      <c r="L23" s="77"/>
      <c r="M23" s="77"/>
      <c r="N23" s="77"/>
      <c r="O23" s="77"/>
      <c r="P23" s="77"/>
      <c r="R23" s="77"/>
      <c r="S23" s="77"/>
      <c r="T23" s="77"/>
      <c r="U23" s="77"/>
      <c r="V23" s="77"/>
      <c r="W23" s="77"/>
      <c r="X23" s="77"/>
      <c r="Z23" s="77"/>
      <c r="AA23" s="77"/>
      <c r="AB23" s="77"/>
      <c r="AC23" s="77"/>
      <c r="AD23" s="77"/>
      <c r="AE23" s="77"/>
      <c r="AF23" s="77"/>
    </row>
    <row r="24" spans="2:32" ht="25" customHeight="1" thickBot="1" x14ac:dyDescent="0.2">
      <c r="B24" s="11" t="s">
        <v>0</v>
      </c>
      <c r="C24" s="12" t="s">
        <v>1</v>
      </c>
      <c r="D24" s="12" t="s">
        <v>2</v>
      </c>
      <c r="E24" s="12" t="s">
        <v>3</v>
      </c>
      <c r="F24" s="12" t="s">
        <v>4</v>
      </c>
      <c r="G24" s="13" t="s">
        <v>5</v>
      </c>
      <c r="H24" s="14" t="s">
        <v>6</v>
      </c>
      <c r="J24" s="11" t="s">
        <v>0</v>
      </c>
      <c r="K24" s="12" t="s">
        <v>1</v>
      </c>
      <c r="L24" s="12" t="s">
        <v>2</v>
      </c>
      <c r="M24" s="12" t="s">
        <v>3</v>
      </c>
      <c r="N24" s="12" t="s">
        <v>4</v>
      </c>
      <c r="O24" s="13" t="s">
        <v>5</v>
      </c>
      <c r="P24" s="14" t="s">
        <v>6</v>
      </c>
      <c r="R24" s="11" t="s">
        <v>0</v>
      </c>
      <c r="S24" s="12" t="s">
        <v>1</v>
      </c>
      <c r="T24" s="12" t="s">
        <v>2</v>
      </c>
      <c r="U24" s="12" t="s">
        <v>3</v>
      </c>
      <c r="V24" s="12" t="s">
        <v>4</v>
      </c>
      <c r="W24" s="13" t="s">
        <v>5</v>
      </c>
      <c r="X24" s="14" t="s">
        <v>6</v>
      </c>
      <c r="Z24" s="11" t="s">
        <v>0</v>
      </c>
      <c r="AA24" s="12" t="s">
        <v>1</v>
      </c>
      <c r="AB24" s="12" t="s">
        <v>2</v>
      </c>
      <c r="AC24" s="12" t="s">
        <v>3</v>
      </c>
      <c r="AD24" s="12" t="s">
        <v>4</v>
      </c>
      <c r="AE24" s="13" t="s">
        <v>5</v>
      </c>
      <c r="AF24" s="14" t="s">
        <v>6</v>
      </c>
    </row>
    <row r="25" spans="2:32" ht="25" customHeight="1" thickTop="1" thickBot="1" x14ac:dyDescent="0.2">
      <c r="B25" s="16" t="str">
        <f>IF(WEEKDAY(B22,2)=1,B22,"")</f>
        <v/>
      </c>
      <c r="C25" s="17" t="str">
        <f>IF(WEEKDAY(B22,2)=2,B22,IF(B25&lt;&gt;"",B25+1,""))</f>
        <v/>
      </c>
      <c r="D25" s="17">
        <f>IF(WEEKDAY(B22,2)=3,B22,IF(C25&lt;&gt;"",C25+1,""))</f>
        <v>44440</v>
      </c>
      <c r="E25" s="17">
        <f>IF(WEEKDAY(B22,2)=4,B22,IF(D25&lt;&gt;"",D25+1,""))</f>
        <v>44441</v>
      </c>
      <c r="F25" s="17">
        <f>IF(WEEKDAY(B22,2)=5,B22,IF(E25&lt;&gt;"",E25+1,""))</f>
        <v>44442</v>
      </c>
      <c r="G25" s="18">
        <f>IF(WEEKDAY(B22,2)=6,B22,IF(F25&lt;&gt;"",F25+1,""))</f>
        <v>44443</v>
      </c>
      <c r="H25" s="19">
        <f>IF(WEEKDAY(B22,2)=7,B22,IF(G25&lt;&gt;"",G25+1,""))</f>
        <v>44444</v>
      </c>
      <c r="J25" s="16" t="str">
        <f>IF(WEEKDAY(J22,2)=1,J22,"")</f>
        <v/>
      </c>
      <c r="K25" s="17" t="str">
        <f>IF(WEEKDAY(J22,2)=2,J22,IF(J25&lt;&gt;"",J25+1,""))</f>
        <v/>
      </c>
      <c r="L25" s="17" t="str">
        <f>IF(WEEKDAY(J22,2)=3,J22,IF(K25&lt;&gt;"",K25+1,""))</f>
        <v/>
      </c>
      <c r="M25" s="17" t="str">
        <f>IF(WEEKDAY(J22,2)=4,J22,IF(L25&lt;&gt;"",L25+1,""))</f>
        <v/>
      </c>
      <c r="N25" s="17">
        <f>IF(WEEKDAY(J22,2)=5,J22,IF(M25&lt;&gt;"",M25+1,""))</f>
        <v>44470</v>
      </c>
      <c r="O25" s="18">
        <f>IF(WEEKDAY(J22,2)=6,J22,IF(N25&lt;&gt;"",N25+1,""))</f>
        <v>44471</v>
      </c>
      <c r="P25" s="19">
        <f>IF(WEEKDAY(J22,2)=7,J22,IF(O25&lt;&gt;"",O25+1,""))</f>
        <v>44472</v>
      </c>
      <c r="R25" s="31">
        <f>IF(WEEKDAY(R22,2)=1,R22,"")</f>
        <v>44501</v>
      </c>
      <c r="S25" s="23">
        <f>IF(WEEKDAY(R22,2)=2,R22,IF(R25&lt;&gt;"",R25+1,""))</f>
        <v>44502</v>
      </c>
      <c r="T25" s="23">
        <f>IF(WEEKDAY(R22,2)=3,R22,IF(S25&lt;&gt;"",S25+1,""))</f>
        <v>44503</v>
      </c>
      <c r="U25" s="23">
        <f>IF(WEEKDAY(R22,2)=4,R22,IF(T25&lt;&gt;"",T25+1,""))</f>
        <v>44504</v>
      </c>
      <c r="V25" s="23">
        <f>IF(WEEKDAY(R22,2)=5,R22,IF(U25&lt;&gt;"",U25+1,""))</f>
        <v>44505</v>
      </c>
      <c r="W25" s="34">
        <f>IF(WEEKDAY(R22,2)=6,R22,IF(V25&lt;&gt;"",V25+1,""))</f>
        <v>44506</v>
      </c>
      <c r="X25" s="35">
        <f>IF(WEEKDAY(R22,2)=7,R22,IF(W25&lt;&gt;"",W25+1,""))</f>
        <v>44507</v>
      </c>
      <c r="Z25" s="16" t="str">
        <f>IF(WEEKDAY(Z22,2)=1,Z22,"")</f>
        <v/>
      </c>
      <c r="AA25" s="17" t="str">
        <f>IF(WEEKDAY(Z22,2)=2,Z22,IF(Z25&lt;&gt;"",Z25+1,""))</f>
        <v/>
      </c>
      <c r="AB25" s="17">
        <f>IF(WEEKDAY(Z22,2)=3,Z22,IF(AA25&lt;&gt;"",AA25+1,""))</f>
        <v>44531</v>
      </c>
      <c r="AC25" s="17">
        <f>IF(WEEKDAY(Z22,2)=4,Z22,IF(AB25&lt;&gt;"",AB25+1,""))</f>
        <v>44532</v>
      </c>
      <c r="AD25" s="17">
        <f>IF(WEEKDAY(Z22,2)=5,Z22,IF(AC25&lt;&gt;"",AC25+1,""))</f>
        <v>44533</v>
      </c>
      <c r="AE25" s="18">
        <f>IF(WEEKDAY(Z22,2)=6,Z22,IF(AD25&lt;&gt;"",AD25+1,""))</f>
        <v>44534</v>
      </c>
      <c r="AF25" s="19">
        <f>IF(WEEKDAY(Z22,2)=7,Z22,IF(AE25&lt;&gt;"",AE25+1,""))</f>
        <v>44535</v>
      </c>
    </row>
    <row r="26" spans="2:32" ht="25" customHeight="1" thickTop="1" thickBot="1" x14ac:dyDescent="0.2">
      <c r="B26" s="16">
        <f>H25+1</f>
        <v>44445</v>
      </c>
      <c r="C26" s="17">
        <f t="shared" ref="C26:H28" si="16">B26+1</f>
        <v>44446</v>
      </c>
      <c r="D26" s="17">
        <f t="shared" si="16"/>
        <v>44447</v>
      </c>
      <c r="E26" s="17">
        <f t="shared" si="16"/>
        <v>44448</v>
      </c>
      <c r="F26" s="17">
        <f t="shared" si="16"/>
        <v>44449</v>
      </c>
      <c r="G26" s="18">
        <f t="shared" si="16"/>
        <v>44450</v>
      </c>
      <c r="H26" s="19">
        <f t="shared" si="16"/>
        <v>44451</v>
      </c>
      <c r="J26" s="16">
        <f>P25+1</f>
        <v>44473</v>
      </c>
      <c r="K26" s="17">
        <f t="shared" ref="K26:P28" si="17">J26+1</f>
        <v>44474</v>
      </c>
      <c r="L26" s="17">
        <f t="shared" si="17"/>
        <v>44475</v>
      </c>
      <c r="M26" s="17">
        <f t="shared" si="17"/>
        <v>44476</v>
      </c>
      <c r="N26" s="17">
        <f t="shared" si="17"/>
        <v>44477</v>
      </c>
      <c r="O26" s="18">
        <f t="shared" si="17"/>
        <v>44478</v>
      </c>
      <c r="P26" s="19">
        <f t="shared" si="17"/>
        <v>44479</v>
      </c>
      <c r="R26" s="55">
        <f>X25+1</f>
        <v>44508</v>
      </c>
      <c r="S26" s="17">
        <f t="shared" ref="S26:X28" si="18">R26+1</f>
        <v>44509</v>
      </c>
      <c r="T26" s="17">
        <f t="shared" si="18"/>
        <v>44510</v>
      </c>
      <c r="U26" s="56">
        <f t="shared" si="18"/>
        <v>44511</v>
      </c>
      <c r="V26" s="17">
        <f t="shared" si="18"/>
        <v>44512</v>
      </c>
      <c r="W26" s="18">
        <f t="shared" si="18"/>
        <v>44513</v>
      </c>
      <c r="X26" s="19">
        <f t="shared" si="18"/>
        <v>44514</v>
      </c>
      <c r="Z26" s="16">
        <f>AF25+1</f>
        <v>44536</v>
      </c>
      <c r="AA26" s="17">
        <f t="shared" ref="AA26:AF28" si="19">Z26+1</f>
        <v>44537</v>
      </c>
      <c r="AB26" s="17">
        <f t="shared" si="19"/>
        <v>44538</v>
      </c>
      <c r="AC26" s="17">
        <f t="shared" si="19"/>
        <v>44539</v>
      </c>
      <c r="AD26" s="17">
        <f t="shared" si="19"/>
        <v>44540</v>
      </c>
      <c r="AE26" s="18">
        <f t="shared" si="19"/>
        <v>44541</v>
      </c>
      <c r="AF26" s="19">
        <f t="shared" si="19"/>
        <v>44542</v>
      </c>
    </row>
    <row r="27" spans="2:32" ht="25" customHeight="1" thickTop="1" thickBot="1" x14ac:dyDescent="0.2">
      <c r="B27" s="16">
        <f>H26+1</f>
        <v>44452</v>
      </c>
      <c r="C27" s="17">
        <f t="shared" si="16"/>
        <v>44453</v>
      </c>
      <c r="D27" s="17">
        <f t="shared" si="16"/>
        <v>44454</v>
      </c>
      <c r="E27" s="17">
        <f t="shared" si="16"/>
        <v>44455</v>
      </c>
      <c r="F27" s="17">
        <f t="shared" si="16"/>
        <v>44456</v>
      </c>
      <c r="G27" s="18">
        <f t="shared" si="16"/>
        <v>44457</v>
      </c>
      <c r="H27" s="19">
        <f t="shared" si="16"/>
        <v>44458</v>
      </c>
      <c r="J27" s="31">
        <f>P26+1</f>
        <v>44480</v>
      </c>
      <c r="K27" s="23">
        <f t="shared" si="17"/>
        <v>44481</v>
      </c>
      <c r="L27" s="23">
        <f t="shared" si="17"/>
        <v>44482</v>
      </c>
      <c r="M27" s="23">
        <f t="shared" si="17"/>
        <v>44483</v>
      </c>
      <c r="N27" s="23">
        <f t="shared" si="17"/>
        <v>44484</v>
      </c>
      <c r="O27" s="34">
        <f t="shared" si="17"/>
        <v>44485</v>
      </c>
      <c r="P27" s="35">
        <f t="shared" si="17"/>
        <v>44486</v>
      </c>
      <c r="R27" s="16">
        <f>X26+1</f>
        <v>44515</v>
      </c>
      <c r="S27" s="17">
        <f t="shared" si="18"/>
        <v>44516</v>
      </c>
      <c r="T27" s="17">
        <f t="shared" si="18"/>
        <v>44517</v>
      </c>
      <c r="U27" s="17">
        <f t="shared" si="18"/>
        <v>44518</v>
      </c>
      <c r="V27" s="17">
        <f t="shared" si="18"/>
        <v>44519</v>
      </c>
      <c r="W27" s="18">
        <f t="shared" si="18"/>
        <v>44520</v>
      </c>
      <c r="X27" s="19">
        <f t="shared" si="18"/>
        <v>44521</v>
      </c>
      <c r="Z27" s="16">
        <f>AF26+1</f>
        <v>44543</v>
      </c>
      <c r="AA27" s="17">
        <f t="shared" si="19"/>
        <v>44544</v>
      </c>
      <c r="AB27" s="17">
        <f t="shared" si="19"/>
        <v>44545</v>
      </c>
      <c r="AC27" s="17">
        <f t="shared" si="19"/>
        <v>44546</v>
      </c>
      <c r="AD27" s="17">
        <f t="shared" si="19"/>
        <v>44547</v>
      </c>
      <c r="AE27" s="18">
        <f t="shared" si="19"/>
        <v>44548</v>
      </c>
      <c r="AF27" s="19">
        <f t="shared" si="19"/>
        <v>44549</v>
      </c>
    </row>
    <row r="28" spans="2:32" ht="25" customHeight="1" thickTop="1" thickBot="1" x14ac:dyDescent="0.2">
      <c r="B28" s="16">
        <f>H27+1</f>
        <v>44459</v>
      </c>
      <c r="C28" s="17">
        <f t="shared" si="16"/>
        <v>44460</v>
      </c>
      <c r="D28" s="17">
        <f t="shared" si="16"/>
        <v>44461</v>
      </c>
      <c r="E28" s="17">
        <f t="shared" si="16"/>
        <v>44462</v>
      </c>
      <c r="F28" s="17">
        <f t="shared" si="16"/>
        <v>44463</v>
      </c>
      <c r="G28" s="18">
        <f t="shared" si="16"/>
        <v>44464</v>
      </c>
      <c r="H28" s="19">
        <f t="shared" si="16"/>
        <v>44465</v>
      </c>
      <c r="I28"/>
      <c r="J28" s="36">
        <f>P27+1</f>
        <v>44487</v>
      </c>
      <c r="K28" s="37">
        <f t="shared" si="17"/>
        <v>44488</v>
      </c>
      <c r="L28" s="38">
        <f t="shared" si="17"/>
        <v>44489</v>
      </c>
      <c r="M28" s="37">
        <f t="shared" si="17"/>
        <v>44490</v>
      </c>
      <c r="N28" s="38">
        <f t="shared" si="17"/>
        <v>44491</v>
      </c>
      <c r="O28" s="34">
        <f t="shared" si="17"/>
        <v>44492</v>
      </c>
      <c r="P28" s="35">
        <f t="shared" si="17"/>
        <v>44493</v>
      </c>
      <c r="R28" s="16">
        <f>X27+1</f>
        <v>44522</v>
      </c>
      <c r="S28" s="17">
        <f t="shared" si="18"/>
        <v>44523</v>
      </c>
      <c r="T28" s="17">
        <f t="shared" si="18"/>
        <v>44524</v>
      </c>
      <c r="U28" s="17">
        <f t="shared" si="18"/>
        <v>44525</v>
      </c>
      <c r="V28" s="17">
        <f t="shared" si="18"/>
        <v>44526</v>
      </c>
      <c r="W28" s="18">
        <f t="shared" si="18"/>
        <v>44527</v>
      </c>
      <c r="X28" s="19">
        <f t="shared" si="18"/>
        <v>44528</v>
      </c>
      <c r="Z28" s="31">
        <f>AF27+1</f>
        <v>44550</v>
      </c>
      <c r="AA28" s="23">
        <f t="shared" si="19"/>
        <v>44551</v>
      </c>
      <c r="AB28" s="23">
        <f t="shared" si="19"/>
        <v>44552</v>
      </c>
      <c r="AC28" s="23">
        <f t="shared" si="19"/>
        <v>44553</v>
      </c>
      <c r="AD28" s="23">
        <f t="shared" si="19"/>
        <v>44554</v>
      </c>
      <c r="AE28" s="51">
        <f t="shared" si="19"/>
        <v>44555</v>
      </c>
      <c r="AF28" s="53">
        <f t="shared" si="19"/>
        <v>44556</v>
      </c>
    </row>
    <row r="29" spans="2:32" ht="25" customHeight="1" thickTop="1" thickBot="1" x14ac:dyDescent="0.2">
      <c r="B29" s="16">
        <f>IF(H28="","",IF(MONTH(H28+1)=MONTH(H28),H28+1,""))</f>
        <v>44466</v>
      </c>
      <c r="C29" s="17">
        <f t="shared" ref="C29:H30" si="20">IF(B29="","",IF(MONTH(B29+1)=MONTH(B29),B29+1,""))</f>
        <v>44467</v>
      </c>
      <c r="D29" s="17">
        <f t="shared" si="20"/>
        <v>44468</v>
      </c>
      <c r="E29" s="17">
        <f t="shared" si="20"/>
        <v>44469</v>
      </c>
      <c r="F29" s="17" t="str">
        <f t="shared" si="20"/>
        <v/>
      </c>
      <c r="G29" s="18" t="str">
        <f t="shared" si="20"/>
        <v/>
      </c>
      <c r="H29" s="19" t="str">
        <f t="shared" si="20"/>
        <v/>
      </c>
      <c r="J29" s="39">
        <f>IF(P28="","",IF(MONTH(P28+1)=MONTH(P28),P28+1,""))</f>
        <v>44494</v>
      </c>
      <c r="K29" s="40">
        <f t="shared" ref="K29:P30" si="21">IF(J29="","",IF(MONTH(J29+1)=MONTH(J29),J29+1,""))</f>
        <v>44495</v>
      </c>
      <c r="L29" s="40">
        <f t="shared" si="21"/>
        <v>44496</v>
      </c>
      <c r="M29" s="40">
        <f t="shared" si="21"/>
        <v>44497</v>
      </c>
      <c r="N29" s="40">
        <f t="shared" si="21"/>
        <v>44498</v>
      </c>
      <c r="O29" s="34">
        <f t="shared" si="21"/>
        <v>44499</v>
      </c>
      <c r="P29" s="35">
        <f t="shared" si="21"/>
        <v>44500</v>
      </c>
      <c r="R29" s="16">
        <f>IF(X28="","",IF(MONTH(X28+1)=MONTH(X28),X28+1,""))</f>
        <v>44529</v>
      </c>
      <c r="S29" s="17">
        <f t="shared" ref="S29:X30" si="22">IF(R29="","",IF(MONTH(R29+1)=MONTH(R29),R29+1,""))</f>
        <v>44530</v>
      </c>
      <c r="T29" s="17" t="str">
        <f t="shared" si="22"/>
        <v/>
      </c>
      <c r="U29" s="17" t="str">
        <f t="shared" si="22"/>
        <v/>
      </c>
      <c r="V29" s="17" t="str">
        <f t="shared" si="22"/>
        <v/>
      </c>
      <c r="W29" s="18" t="str">
        <f t="shared" si="22"/>
        <v/>
      </c>
      <c r="X29" s="19" t="str">
        <f t="shared" si="22"/>
        <v/>
      </c>
      <c r="Z29" s="44">
        <f>IF(AF28="","",IF(MONTH(AF28+1)=MONTH(AF28),AF28+1,""))</f>
        <v>44557</v>
      </c>
      <c r="AA29" s="45">
        <f t="shared" ref="AA29:AF30" si="23">IF(Z29="","",IF(MONTH(Z29+1)=MONTH(Z29),Z29+1,""))</f>
        <v>44558</v>
      </c>
      <c r="AB29" s="45">
        <f t="shared" si="23"/>
        <v>44559</v>
      </c>
      <c r="AC29" s="45">
        <f t="shared" si="23"/>
        <v>44560</v>
      </c>
      <c r="AD29" s="45">
        <f t="shared" si="23"/>
        <v>44561</v>
      </c>
      <c r="AE29" s="34" t="str">
        <f t="shared" si="23"/>
        <v/>
      </c>
      <c r="AF29" s="35" t="str">
        <f t="shared" si="23"/>
        <v/>
      </c>
    </row>
    <row r="30" spans="2:32" ht="25" customHeight="1" thickTop="1" thickBot="1" x14ac:dyDescent="0.2">
      <c r="B30" s="16" t="str">
        <f>IF(H29="","",IF(MONTH(H29+1)=MONTH(H29),H29+1,""))</f>
        <v/>
      </c>
      <c r="C30" s="17" t="str">
        <f t="shared" si="20"/>
        <v/>
      </c>
      <c r="D30" s="17" t="str">
        <f t="shared" si="20"/>
        <v/>
      </c>
      <c r="E30" s="17" t="str">
        <f t="shared" si="20"/>
        <v/>
      </c>
      <c r="F30" s="17" t="str">
        <f t="shared" si="20"/>
        <v/>
      </c>
      <c r="G30" s="18" t="str">
        <f t="shared" si="20"/>
        <v/>
      </c>
      <c r="H30" s="19" t="str">
        <f t="shared" si="20"/>
        <v/>
      </c>
      <c r="J30" s="16" t="str">
        <f>IF(P29="","",IF(MONTH(P29+1)=MONTH(P29),P29+1,""))</f>
        <v/>
      </c>
      <c r="K30" s="17" t="str">
        <f t="shared" si="21"/>
        <v/>
      </c>
      <c r="L30" s="17" t="str">
        <f t="shared" si="21"/>
        <v/>
      </c>
      <c r="M30" s="17" t="str">
        <f t="shared" si="21"/>
        <v/>
      </c>
      <c r="N30" s="17" t="str">
        <f t="shared" si="21"/>
        <v/>
      </c>
      <c r="O30" s="18" t="str">
        <f t="shared" si="21"/>
        <v/>
      </c>
      <c r="P30" s="19" t="str">
        <f t="shared" si="21"/>
        <v/>
      </c>
      <c r="R30" s="16" t="str">
        <f>IF(X29="","",IF(MONTH(X29+1)=MONTH(X29),X29+1,""))</f>
        <v/>
      </c>
      <c r="S30" s="17" t="str">
        <f t="shared" si="22"/>
        <v/>
      </c>
      <c r="T30" s="17" t="str">
        <f t="shared" si="22"/>
        <v/>
      </c>
      <c r="U30" s="17" t="str">
        <f t="shared" si="22"/>
        <v/>
      </c>
      <c r="V30" s="17" t="str">
        <f t="shared" si="22"/>
        <v/>
      </c>
      <c r="W30" s="34" t="str">
        <f t="shared" si="22"/>
        <v/>
      </c>
      <c r="X30" s="19" t="str">
        <f t="shared" si="22"/>
        <v/>
      </c>
      <c r="Z30" s="31" t="str">
        <f>IF(AF29="","",IF(MONTH(AF29+1)=MONTH(AF29),AF29+1,""))</f>
        <v/>
      </c>
      <c r="AA30" s="23" t="str">
        <f t="shared" si="23"/>
        <v/>
      </c>
      <c r="AB30" s="23" t="str">
        <f t="shared" si="23"/>
        <v/>
      </c>
      <c r="AC30" s="23" t="str">
        <f t="shared" si="23"/>
        <v/>
      </c>
      <c r="AD30" s="23" t="str">
        <f t="shared" si="23"/>
        <v/>
      </c>
      <c r="AE30" s="34" t="str">
        <f t="shared" si="23"/>
        <v/>
      </c>
      <c r="AF30" s="19" t="str">
        <f t="shared" si="23"/>
        <v/>
      </c>
    </row>
    <row r="31" spans="2:32" ht="25" customHeight="1" thickTop="1" thickBot="1" x14ac:dyDescent="0.25"/>
    <row r="32" spans="2:32" ht="25" customHeight="1" thickTop="1" thickBot="1" x14ac:dyDescent="0.2">
      <c r="B32" s="78">
        <v>44562</v>
      </c>
      <c r="C32" s="79"/>
      <c r="D32" s="79"/>
      <c r="E32" s="79"/>
      <c r="F32" s="79"/>
      <c r="G32" s="79"/>
      <c r="H32" s="80"/>
      <c r="I32" s="4"/>
      <c r="J32" s="74">
        <f>DATE(YEAR(B32),MONTH(B32)+1,DAY(B32))</f>
        <v>44593</v>
      </c>
      <c r="K32" s="75"/>
      <c r="L32" s="75"/>
      <c r="M32" s="75"/>
      <c r="N32" s="75"/>
      <c r="O32" s="75"/>
      <c r="P32" s="76"/>
      <c r="Q32" s="4"/>
      <c r="R32" s="74">
        <f>DATE(YEAR(J32),MONTH(J32)+1,DAY(J32))</f>
        <v>44621</v>
      </c>
      <c r="S32" s="75"/>
      <c r="T32" s="75"/>
      <c r="U32" s="75"/>
      <c r="V32" s="75"/>
      <c r="W32" s="75"/>
      <c r="X32" s="76"/>
      <c r="Y32" s="4"/>
      <c r="Z32" s="74">
        <f>DATE(YEAR(R32),MONTH(R32)+1,DAY(R32))</f>
        <v>44652</v>
      </c>
      <c r="AA32" s="75"/>
      <c r="AB32" s="75"/>
      <c r="AC32" s="75"/>
      <c r="AD32" s="75"/>
      <c r="AE32" s="75"/>
      <c r="AF32" s="76"/>
    </row>
    <row r="33" spans="2:32" ht="25" customHeight="1" thickTop="1" thickBot="1" x14ac:dyDescent="0.2">
      <c r="B33" s="8"/>
      <c r="C33" s="8"/>
      <c r="D33" s="8"/>
      <c r="E33" s="8"/>
      <c r="F33" s="8"/>
      <c r="G33" s="8"/>
      <c r="H33" s="8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</row>
    <row r="34" spans="2:32" ht="25" customHeight="1" thickBot="1" x14ac:dyDescent="0.2">
      <c r="B34" s="11" t="s">
        <v>0</v>
      </c>
      <c r="C34" s="12" t="s">
        <v>1</v>
      </c>
      <c r="D34" s="12" t="s">
        <v>2</v>
      </c>
      <c r="E34" s="12" t="s">
        <v>3</v>
      </c>
      <c r="F34" s="12" t="s">
        <v>4</v>
      </c>
      <c r="G34" s="13" t="s">
        <v>5</v>
      </c>
      <c r="H34" s="14" t="s">
        <v>6</v>
      </c>
      <c r="I34" s="4"/>
      <c r="J34" s="11" t="s">
        <v>0</v>
      </c>
      <c r="K34" s="12" t="s">
        <v>1</v>
      </c>
      <c r="L34" s="12" t="s">
        <v>2</v>
      </c>
      <c r="M34" s="12" t="s">
        <v>3</v>
      </c>
      <c r="N34" s="12" t="s">
        <v>4</v>
      </c>
      <c r="O34" s="13" t="s">
        <v>5</v>
      </c>
      <c r="P34" s="14" t="s">
        <v>6</v>
      </c>
      <c r="Q34" s="4"/>
      <c r="R34" s="11" t="s">
        <v>0</v>
      </c>
      <c r="S34" s="12" t="s">
        <v>1</v>
      </c>
      <c r="T34" s="12" t="s">
        <v>2</v>
      </c>
      <c r="U34" s="12" t="s">
        <v>3</v>
      </c>
      <c r="V34" s="12" t="s">
        <v>4</v>
      </c>
      <c r="W34" s="13" t="s">
        <v>5</v>
      </c>
      <c r="X34" s="14" t="s">
        <v>6</v>
      </c>
      <c r="Y34" s="4"/>
      <c r="Z34" s="11" t="s">
        <v>0</v>
      </c>
      <c r="AA34" s="12" t="s">
        <v>1</v>
      </c>
      <c r="AB34" s="12" t="s">
        <v>2</v>
      </c>
      <c r="AC34" s="12" t="s">
        <v>3</v>
      </c>
      <c r="AD34" s="12" t="s">
        <v>4</v>
      </c>
      <c r="AE34" s="13" t="s">
        <v>5</v>
      </c>
      <c r="AF34" s="14" t="s">
        <v>6</v>
      </c>
    </row>
    <row r="35" spans="2:32" ht="25" customHeight="1" thickTop="1" thickBot="1" x14ac:dyDescent="0.2">
      <c r="B35" s="31" t="str">
        <f>IF(WEEKDAY(B32,2)=1,B32,"")</f>
        <v/>
      </c>
      <c r="C35" s="23" t="str">
        <f>IF(WEEKDAY(B32,2)=2,B32,IF(B35&lt;&gt;"",B35+1,""))</f>
        <v/>
      </c>
      <c r="D35" s="23" t="str">
        <f>IF(WEEKDAY(B32,2)=3,B32,IF(C35&lt;&gt;"",C35+1,""))</f>
        <v/>
      </c>
      <c r="E35" s="23" t="str">
        <f>IF(WEEKDAY(B32,2)=4,B32,IF(D35&lt;&gt;"",D35+1,""))</f>
        <v/>
      </c>
      <c r="F35" s="23" t="str">
        <f>IF(WEEKDAY(B32,2)=5,B32,IF(E35&lt;&gt;"",E35+1,""))</f>
        <v/>
      </c>
      <c r="G35" s="51">
        <f>IF(WEEKDAY(B32,2)=6,B32,IF(F35&lt;&gt;"",F35+1,""))</f>
        <v>44562</v>
      </c>
      <c r="H35" s="35">
        <f>IF(WEEKDAY(B32,2)=7,B32,IF(G35&lt;&gt;"",G35+1,""))</f>
        <v>44563</v>
      </c>
      <c r="I35" s="20"/>
      <c r="J35" s="16" t="str">
        <f>IF(WEEKDAY(J32,2)=1,J32,"")</f>
        <v/>
      </c>
      <c r="K35" s="17">
        <f>IF(WEEKDAY(J32,2)=2,J32,IF(J35&lt;&gt;"",J35+1,""))</f>
        <v>44593</v>
      </c>
      <c r="L35" s="17">
        <f>IF(WEEKDAY(J32,2)=3,J32,IF(K35&lt;&gt;"",K35+1,""))</f>
        <v>44594</v>
      </c>
      <c r="M35" s="17">
        <f>IF(WEEKDAY(J32,2)=4,J32,IF(L35&lt;&gt;"",L35+1,""))</f>
        <v>44595</v>
      </c>
      <c r="N35" s="17">
        <f>IF(WEEKDAY(J32,2)=5,J32,IF(M35&lt;&gt;"",M35+1,""))</f>
        <v>44596</v>
      </c>
      <c r="O35" s="18">
        <f>IF(WEEKDAY(J32,2)=6,J32,IF(N35&lt;&gt;"",N35+1,""))</f>
        <v>44597</v>
      </c>
      <c r="P35" s="19">
        <f>IF(WEEKDAY(J32,2)=7,J32,IF(O35&lt;&gt;"",O35+1,""))</f>
        <v>44598</v>
      </c>
      <c r="Q35" s="4"/>
      <c r="R35" s="31" t="str">
        <f>IF(WEEKDAY(R32,2)=1,R32,"")</f>
        <v/>
      </c>
      <c r="S35" s="40">
        <f>IF(WEEKDAY(R32,2)=2,R32,IF(R35&lt;&gt;"",R35+1,""))</f>
        <v>44621</v>
      </c>
      <c r="T35" s="38">
        <f>IF(WEEKDAY(R32,2)=3,R32,IF(S35&lt;&gt;"",S35+1,""))</f>
        <v>44622</v>
      </c>
      <c r="U35" s="40">
        <f>IF(WEEKDAY(R32,2)=4,R32,IF(T35&lt;&gt;"",T35+1,""))</f>
        <v>44623</v>
      </c>
      <c r="V35" s="38">
        <f>IF(WEEKDAY(R32,2)=5,R32,IF(U35&lt;&gt;"",U35+1,""))</f>
        <v>44624</v>
      </c>
      <c r="W35" s="34">
        <f>IF(WEEKDAY(R32,2)=6,R32,IF(V35&lt;&gt;"",V35+1,""))</f>
        <v>44625</v>
      </c>
      <c r="X35" s="35">
        <f>IF(WEEKDAY(R32,2)=7,R32,IF(W35&lt;&gt;"",W35+1,""))</f>
        <v>44626</v>
      </c>
      <c r="Y35" s="4"/>
      <c r="Z35" s="16" t="str">
        <f>IF(WEEKDAY(Z32,2)=1,Z32,"")</f>
        <v/>
      </c>
      <c r="AA35" s="17" t="str">
        <f>IF(WEEKDAY(Z32,2)=2,Z32,IF(Z35&lt;&gt;"",Z35+1,""))</f>
        <v/>
      </c>
      <c r="AB35" s="17" t="str">
        <f>IF(WEEKDAY(Z32,2)=3,Z32,IF(AA35&lt;&gt;"",AA35+1,""))</f>
        <v/>
      </c>
      <c r="AC35" s="17" t="str">
        <f>IF(WEEKDAY(Z32,2)=4,Z32,IF(AB35&lt;&gt;"",AB35+1,""))</f>
        <v/>
      </c>
      <c r="AD35" s="23">
        <f>IF(WEEKDAY(Z32,2)=5,Z32,IF(AC35&lt;&gt;"",AC35+1,""))</f>
        <v>44652</v>
      </c>
      <c r="AE35" s="18">
        <f>IF(WEEKDAY(Z32,2)=6,Z32,IF(AD35&lt;&gt;"",AD35+1,""))</f>
        <v>44653</v>
      </c>
      <c r="AF35" s="19">
        <f>IF(WEEKDAY(Z32,2)=7,Z32,IF(AE35&lt;&gt;"",AE35+1,""))</f>
        <v>44654</v>
      </c>
    </row>
    <row r="36" spans="2:32" ht="25" customHeight="1" thickTop="1" thickBot="1" x14ac:dyDescent="0.2">
      <c r="B36" s="36">
        <f>H35+1</f>
        <v>44564</v>
      </c>
      <c r="C36" s="37">
        <f t="shared" ref="C36:H38" si="24">B36+1</f>
        <v>44565</v>
      </c>
      <c r="D36" s="40">
        <f t="shared" si="24"/>
        <v>44566</v>
      </c>
      <c r="E36" s="37">
        <f t="shared" si="24"/>
        <v>44567</v>
      </c>
      <c r="F36" s="38">
        <f t="shared" si="24"/>
        <v>44568</v>
      </c>
      <c r="G36" s="18">
        <f t="shared" si="24"/>
        <v>44569</v>
      </c>
      <c r="H36" s="19">
        <f t="shared" si="24"/>
        <v>44570</v>
      </c>
      <c r="I36" s="20"/>
      <c r="J36" s="55">
        <f>P35+1</f>
        <v>44599</v>
      </c>
      <c r="K36" s="17">
        <f t="shared" ref="K36:P38" si="25">J36+1</f>
        <v>44600</v>
      </c>
      <c r="L36" s="17">
        <f t="shared" si="25"/>
        <v>44601</v>
      </c>
      <c r="M36" s="56">
        <f t="shared" si="25"/>
        <v>44602</v>
      </c>
      <c r="N36" s="17">
        <f t="shared" si="25"/>
        <v>44603</v>
      </c>
      <c r="O36" s="18">
        <f t="shared" si="25"/>
        <v>44604</v>
      </c>
      <c r="P36" s="19">
        <f t="shared" si="25"/>
        <v>44605</v>
      </c>
      <c r="Q36" s="4"/>
      <c r="R36" s="16">
        <f>X35+1</f>
        <v>44627</v>
      </c>
      <c r="S36" s="17">
        <f t="shared" ref="S36:X38" si="26">R36+1</f>
        <v>44628</v>
      </c>
      <c r="T36" s="17">
        <f t="shared" si="26"/>
        <v>44629</v>
      </c>
      <c r="U36" s="17">
        <f t="shared" si="26"/>
        <v>44630</v>
      </c>
      <c r="V36" s="17">
        <f t="shared" si="26"/>
        <v>44631</v>
      </c>
      <c r="W36" s="18">
        <f t="shared" si="26"/>
        <v>44632</v>
      </c>
      <c r="X36" s="19">
        <f t="shared" si="26"/>
        <v>44633</v>
      </c>
      <c r="Y36" s="4"/>
      <c r="Z36" s="16">
        <f>AF35+1</f>
        <v>44655</v>
      </c>
      <c r="AA36" s="17">
        <f t="shared" ref="AA36:AF38" si="27">Z36+1</f>
        <v>44656</v>
      </c>
      <c r="AB36" s="17">
        <f t="shared" si="27"/>
        <v>44657</v>
      </c>
      <c r="AC36" s="17">
        <f t="shared" si="27"/>
        <v>44658</v>
      </c>
      <c r="AD36" s="17">
        <f t="shared" si="27"/>
        <v>44659</v>
      </c>
      <c r="AE36" s="18">
        <f t="shared" si="27"/>
        <v>44660</v>
      </c>
      <c r="AF36" s="19">
        <f t="shared" si="27"/>
        <v>44661</v>
      </c>
    </row>
    <row r="37" spans="2:32" ht="25" customHeight="1" thickTop="1" thickBot="1" x14ac:dyDescent="0.2">
      <c r="B37" s="16">
        <f>H36+1</f>
        <v>44571</v>
      </c>
      <c r="C37" s="17">
        <f t="shared" si="24"/>
        <v>44572</v>
      </c>
      <c r="D37" s="17">
        <f t="shared" si="24"/>
        <v>44573</v>
      </c>
      <c r="E37" s="17">
        <f t="shared" si="24"/>
        <v>44574</v>
      </c>
      <c r="F37" s="17">
        <f t="shared" si="24"/>
        <v>44575</v>
      </c>
      <c r="G37" s="18">
        <f t="shared" si="24"/>
        <v>44576</v>
      </c>
      <c r="H37" s="19">
        <f t="shared" si="24"/>
        <v>44577</v>
      </c>
      <c r="I37" s="20"/>
      <c r="J37" s="16">
        <f>P36+1</f>
        <v>44606</v>
      </c>
      <c r="K37" s="17">
        <f t="shared" si="25"/>
        <v>44607</v>
      </c>
      <c r="L37" s="17">
        <f t="shared" si="25"/>
        <v>44608</v>
      </c>
      <c r="M37" s="17">
        <f t="shared" si="25"/>
        <v>44609</v>
      </c>
      <c r="N37" s="17">
        <f t="shared" si="25"/>
        <v>44610</v>
      </c>
      <c r="O37" s="18">
        <f t="shared" si="25"/>
        <v>44611</v>
      </c>
      <c r="P37" s="19">
        <f t="shared" si="25"/>
        <v>44612</v>
      </c>
      <c r="Q37" s="4"/>
      <c r="R37" s="16">
        <f>X36+1</f>
        <v>44634</v>
      </c>
      <c r="S37" s="17">
        <f t="shared" si="26"/>
        <v>44635</v>
      </c>
      <c r="T37" s="17">
        <f t="shared" si="26"/>
        <v>44636</v>
      </c>
      <c r="U37" s="17">
        <f t="shared" si="26"/>
        <v>44637</v>
      </c>
      <c r="V37" s="17">
        <f t="shared" si="26"/>
        <v>44638</v>
      </c>
      <c r="W37" s="18">
        <f t="shared" si="26"/>
        <v>44639</v>
      </c>
      <c r="X37" s="19">
        <f t="shared" si="26"/>
        <v>44640</v>
      </c>
      <c r="Y37" s="4"/>
      <c r="Z37" s="55">
        <f>AF36+1</f>
        <v>44662</v>
      </c>
      <c r="AA37" s="17">
        <f t="shared" si="27"/>
        <v>44663</v>
      </c>
      <c r="AB37" s="17">
        <f t="shared" si="27"/>
        <v>44664</v>
      </c>
      <c r="AC37" s="56">
        <f t="shared" si="27"/>
        <v>44665</v>
      </c>
      <c r="AD37" s="51">
        <f t="shared" si="27"/>
        <v>44666</v>
      </c>
      <c r="AE37" s="18">
        <f t="shared" si="27"/>
        <v>44667</v>
      </c>
      <c r="AF37" s="19">
        <f t="shared" si="27"/>
        <v>44668</v>
      </c>
    </row>
    <row r="38" spans="2:32" ht="25" customHeight="1" thickTop="1" thickBot="1" x14ac:dyDescent="0.2">
      <c r="B38" s="16">
        <f>H37+1</f>
        <v>44578</v>
      </c>
      <c r="C38" s="17">
        <f t="shared" si="24"/>
        <v>44579</v>
      </c>
      <c r="D38" s="17">
        <f t="shared" si="24"/>
        <v>44580</v>
      </c>
      <c r="E38" s="17">
        <f t="shared" si="24"/>
        <v>44581</v>
      </c>
      <c r="F38" s="17">
        <f t="shared" si="24"/>
        <v>44582</v>
      </c>
      <c r="G38" s="18">
        <f t="shared" si="24"/>
        <v>44583</v>
      </c>
      <c r="H38" s="19">
        <f t="shared" si="24"/>
        <v>44584</v>
      </c>
      <c r="I38" s="20"/>
      <c r="J38" s="47">
        <f>P37+1</f>
        <v>44613</v>
      </c>
      <c r="K38" s="37">
        <f t="shared" si="25"/>
        <v>44614</v>
      </c>
      <c r="L38" s="37">
        <f t="shared" si="25"/>
        <v>44615</v>
      </c>
      <c r="M38" s="37">
        <f t="shared" si="25"/>
        <v>44616</v>
      </c>
      <c r="N38" s="37">
        <f t="shared" si="25"/>
        <v>44617</v>
      </c>
      <c r="O38" s="18">
        <f t="shared" si="25"/>
        <v>44618</v>
      </c>
      <c r="P38" s="19">
        <f t="shared" si="25"/>
        <v>44619</v>
      </c>
      <c r="Q38" s="4"/>
      <c r="R38" s="16">
        <f>X37+1</f>
        <v>44641</v>
      </c>
      <c r="S38" s="17">
        <f t="shared" si="26"/>
        <v>44642</v>
      </c>
      <c r="T38" s="17">
        <f t="shared" si="26"/>
        <v>44643</v>
      </c>
      <c r="U38" s="17">
        <f t="shared" si="26"/>
        <v>44644</v>
      </c>
      <c r="V38" s="17">
        <f t="shared" si="26"/>
        <v>44645</v>
      </c>
      <c r="W38" s="18">
        <f t="shared" si="26"/>
        <v>44646</v>
      </c>
      <c r="X38" s="19">
        <f t="shared" si="26"/>
        <v>44647</v>
      </c>
      <c r="Y38" s="4"/>
      <c r="Z38" s="52">
        <f>AF37+1</f>
        <v>44669</v>
      </c>
      <c r="AA38" s="17">
        <f t="shared" si="27"/>
        <v>44670</v>
      </c>
      <c r="AB38" s="17">
        <f t="shared" si="27"/>
        <v>44671</v>
      </c>
      <c r="AC38" s="17">
        <f t="shared" si="27"/>
        <v>44672</v>
      </c>
      <c r="AD38" s="17">
        <f t="shared" si="27"/>
        <v>44673</v>
      </c>
      <c r="AE38" s="18">
        <f t="shared" si="27"/>
        <v>44674</v>
      </c>
      <c r="AF38" s="19">
        <f t="shared" si="27"/>
        <v>44675</v>
      </c>
    </row>
    <row r="39" spans="2:32" ht="25" customHeight="1" thickTop="1" thickBot="1" x14ac:dyDescent="0.2">
      <c r="B39" s="16">
        <f>IF(H38="","",IF(MONTH(H38+1)=MONTH(H38),H38+1,""))</f>
        <v>44585</v>
      </c>
      <c r="C39" s="23">
        <f t="shared" ref="C39:H40" si="28">IF(B39="","",IF(MONTH(B39+1)=MONTH(B39),B39+1,""))</f>
        <v>44586</v>
      </c>
      <c r="D39" s="17">
        <f t="shared" si="28"/>
        <v>44587</v>
      </c>
      <c r="E39" s="17">
        <f t="shared" si="28"/>
        <v>44588</v>
      </c>
      <c r="F39" s="17">
        <f t="shared" si="28"/>
        <v>44589</v>
      </c>
      <c r="G39" s="18">
        <f t="shared" si="28"/>
        <v>44590</v>
      </c>
      <c r="H39" s="19">
        <f t="shared" si="28"/>
        <v>44591</v>
      </c>
      <c r="I39" s="20"/>
      <c r="J39" s="36">
        <f>IF(P38="","",IF(MONTH(P38+1)=MONTH(P38),P38+1,""))</f>
        <v>44620</v>
      </c>
      <c r="K39" s="23" t="str">
        <f t="shared" ref="K39:P40" si="29">IF(J39="","",IF(MONTH(J39+1)=MONTH(J39),J39+1,""))</f>
        <v/>
      </c>
      <c r="L39" s="23" t="str">
        <f t="shared" si="29"/>
        <v/>
      </c>
      <c r="M39" s="23" t="str">
        <f t="shared" si="29"/>
        <v/>
      </c>
      <c r="N39" s="23" t="str">
        <f t="shared" si="29"/>
        <v/>
      </c>
      <c r="O39" s="34" t="str">
        <f t="shared" si="29"/>
        <v/>
      </c>
      <c r="P39" s="19" t="str">
        <f t="shared" si="29"/>
        <v/>
      </c>
      <c r="Q39" s="4"/>
      <c r="R39" s="16">
        <f>IF(X38="","",IF(MONTH(X38+1)=MONTH(X38),X38+1,""))</f>
        <v>44648</v>
      </c>
      <c r="S39" s="17">
        <f t="shared" ref="S39:X40" si="30">IF(R39="","",IF(MONTH(R39+1)=MONTH(R39),R39+1,""))</f>
        <v>44649</v>
      </c>
      <c r="T39" s="17">
        <f t="shared" si="30"/>
        <v>44650</v>
      </c>
      <c r="U39" s="17">
        <f t="shared" si="30"/>
        <v>44651</v>
      </c>
      <c r="V39" s="17" t="str">
        <f t="shared" si="30"/>
        <v/>
      </c>
      <c r="W39" s="18" t="str">
        <f t="shared" si="30"/>
        <v/>
      </c>
      <c r="X39" s="19" t="str">
        <f t="shared" si="30"/>
        <v/>
      </c>
      <c r="Y39" s="4"/>
      <c r="Z39" s="36">
        <f>IF(AF38="","",IF(MONTH(AF38+1)=MONTH(AF38),AF38+1,""))</f>
        <v>44676</v>
      </c>
      <c r="AA39" s="37">
        <f t="shared" ref="AA39:AF40" si="31">IF(Z39="","",IF(MONTH(Z39+1)=MONTH(Z39),Z39+1,""))</f>
        <v>44677</v>
      </c>
      <c r="AB39" s="51">
        <f t="shared" si="31"/>
        <v>44678</v>
      </c>
      <c r="AC39" s="37">
        <f t="shared" si="31"/>
        <v>44679</v>
      </c>
      <c r="AD39" s="38">
        <f t="shared" si="31"/>
        <v>44680</v>
      </c>
      <c r="AE39" s="34">
        <f t="shared" si="31"/>
        <v>44681</v>
      </c>
      <c r="AF39" s="35" t="str">
        <f t="shared" si="31"/>
        <v/>
      </c>
    </row>
    <row r="40" spans="2:32" ht="25" customHeight="1" thickTop="1" thickBot="1" x14ac:dyDescent="0.2">
      <c r="B40" s="16">
        <f>IF(H39="","",IF(MONTH(H39+1)=MONTH(H39),H39+1,""))</f>
        <v>44592</v>
      </c>
      <c r="C40" s="17" t="str">
        <f t="shared" si="28"/>
        <v/>
      </c>
      <c r="D40" s="17" t="str">
        <f t="shared" si="28"/>
        <v/>
      </c>
      <c r="E40" s="17" t="str">
        <f t="shared" si="28"/>
        <v/>
      </c>
      <c r="F40" s="17" t="str">
        <f t="shared" si="28"/>
        <v/>
      </c>
      <c r="G40" s="18" t="str">
        <f t="shared" si="28"/>
        <v/>
      </c>
      <c r="H40" s="19" t="str">
        <f t="shared" si="28"/>
        <v/>
      </c>
      <c r="I40" s="20"/>
      <c r="J40" s="16" t="str">
        <f>IF(P39="","",IF(MONTH(P39+1)=MONTH(P39),P39+1,""))</f>
        <v/>
      </c>
      <c r="K40" s="17" t="str">
        <f t="shared" si="29"/>
        <v/>
      </c>
      <c r="L40" s="17" t="str">
        <f t="shared" si="29"/>
        <v/>
      </c>
      <c r="M40" s="17" t="str">
        <f t="shared" si="29"/>
        <v/>
      </c>
      <c r="N40" s="17" t="str">
        <f t="shared" si="29"/>
        <v/>
      </c>
      <c r="O40" s="18" t="str">
        <f t="shared" si="29"/>
        <v/>
      </c>
      <c r="P40" s="19" t="str">
        <f t="shared" si="29"/>
        <v/>
      </c>
      <c r="Q40" s="4"/>
      <c r="R40" s="16" t="str">
        <f>IF(X39="","",IF(MONTH(X39+1)=MONTH(X39),X39+1,""))</f>
        <v/>
      </c>
      <c r="S40" s="17" t="str">
        <f t="shared" si="30"/>
        <v/>
      </c>
      <c r="T40" s="17" t="str">
        <f t="shared" si="30"/>
        <v/>
      </c>
      <c r="U40" s="17" t="str">
        <f t="shared" si="30"/>
        <v/>
      </c>
      <c r="V40" s="17" t="str">
        <f t="shared" si="30"/>
        <v/>
      </c>
      <c r="W40" s="18" t="str">
        <f t="shared" si="30"/>
        <v/>
      </c>
      <c r="X40" s="19" t="str">
        <f t="shared" si="30"/>
        <v/>
      </c>
      <c r="Y40" s="4"/>
      <c r="Z40" s="16" t="str">
        <f>IF(AF39="","",IF(MONTH(AF39+1)=MONTH(AF39),AF39+1,""))</f>
        <v/>
      </c>
      <c r="AA40" s="17" t="str">
        <f t="shared" si="31"/>
        <v/>
      </c>
      <c r="AB40" s="17" t="str">
        <f t="shared" si="31"/>
        <v/>
      </c>
      <c r="AC40" s="17" t="str">
        <f t="shared" si="31"/>
        <v/>
      </c>
      <c r="AD40" s="17" t="str">
        <f t="shared" si="31"/>
        <v/>
      </c>
      <c r="AE40" s="18" t="str">
        <f t="shared" si="31"/>
        <v/>
      </c>
      <c r="AF40" s="19" t="str">
        <f t="shared" si="31"/>
        <v/>
      </c>
    </row>
    <row r="41" spans="2:32" ht="25" customHeight="1" thickTop="1" thickBot="1" x14ac:dyDescent="0.25">
      <c r="I41" s="4"/>
      <c r="N41" s="2"/>
      <c r="Q41" s="4"/>
      <c r="V41" s="2"/>
      <c r="Y41" s="4"/>
      <c r="AD41" s="2"/>
    </row>
    <row r="42" spans="2:32" ht="25" customHeight="1" thickTop="1" thickBot="1" x14ac:dyDescent="0.2">
      <c r="B42" s="74">
        <f>DATE(YEAR(Z32),MONTH(Z32)+1,DAY(Z32))</f>
        <v>44682</v>
      </c>
      <c r="C42" s="75"/>
      <c r="D42" s="75"/>
      <c r="E42" s="75"/>
      <c r="F42" s="75"/>
      <c r="G42" s="75"/>
      <c r="H42" s="76"/>
      <c r="J42" s="74">
        <f>DATE(YEAR(B42),MONTH(B42)+1,DAY(B42))</f>
        <v>44713</v>
      </c>
      <c r="K42" s="75"/>
      <c r="L42" s="75"/>
      <c r="M42" s="75"/>
      <c r="N42" s="75"/>
      <c r="O42" s="75"/>
      <c r="P42" s="76"/>
      <c r="R42" s="74">
        <f>DATE(YEAR(J42),MONTH(J42)+1,DAY(J42))</f>
        <v>44743</v>
      </c>
      <c r="S42" s="75"/>
      <c r="T42" s="75"/>
      <c r="U42" s="75"/>
      <c r="V42" s="75"/>
      <c r="W42" s="75"/>
      <c r="X42" s="76"/>
      <c r="Z42" s="74">
        <f>DATE(YEAR(R42),MONTH(R42)+1,DAY(R42))</f>
        <v>44774</v>
      </c>
      <c r="AA42" s="75"/>
      <c r="AB42" s="75"/>
      <c r="AC42" s="75"/>
      <c r="AD42" s="75"/>
      <c r="AE42" s="75"/>
      <c r="AF42" s="76"/>
    </row>
    <row r="43" spans="2:32" ht="25" customHeight="1" thickTop="1" thickBot="1" x14ac:dyDescent="0.2">
      <c r="B43" s="77"/>
      <c r="C43" s="77"/>
      <c r="D43" s="77"/>
      <c r="E43" s="77"/>
      <c r="F43" s="77"/>
      <c r="G43" s="77"/>
      <c r="H43" s="77"/>
      <c r="J43" s="77"/>
      <c r="K43" s="77"/>
      <c r="L43" s="77"/>
      <c r="M43" s="77"/>
      <c r="N43" s="77"/>
      <c r="O43" s="77"/>
      <c r="P43" s="77"/>
      <c r="R43" s="77"/>
      <c r="S43" s="77"/>
      <c r="T43" s="77"/>
      <c r="U43" s="77"/>
      <c r="V43" s="77"/>
      <c r="W43" s="77"/>
      <c r="X43" s="77"/>
      <c r="Z43" s="77"/>
      <c r="AA43" s="77"/>
      <c r="AB43" s="77"/>
      <c r="AC43" s="77"/>
      <c r="AD43" s="77"/>
      <c r="AE43" s="77"/>
      <c r="AF43" s="77"/>
    </row>
    <row r="44" spans="2:32" ht="25" customHeight="1" thickBot="1" x14ac:dyDescent="0.2">
      <c r="B44" s="11" t="s">
        <v>0</v>
      </c>
      <c r="C44" s="12" t="s">
        <v>1</v>
      </c>
      <c r="D44" s="12" t="s">
        <v>2</v>
      </c>
      <c r="E44" s="12" t="s">
        <v>3</v>
      </c>
      <c r="F44" s="12" t="s">
        <v>4</v>
      </c>
      <c r="G44" s="13" t="s">
        <v>5</v>
      </c>
      <c r="H44" s="14" t="s">
        <v>6</v>
      </c>
      <c r="J44" s="11" t="s">
        <v>0</v>
      </c>
      <c r="K44" s="12" t="s">
        <v>1</v>
      </c>
      <c r="L44" s="12" t="s">
        <v>2</v>
      </c>
      <c r="M44" s="12" t="s">
        <v>3</v>
      </c>
      <c r="N44" s="12" t="s">
        <v>4</v>
      </c>
      <c r="O44" s="13" t="s">
        <v>5</v>
      </c>
      <c r="P44" s="14" t="s">
        <v>6</v>
      </c>
      <c r="R44" s="11" t="s">
        <v>0</v>
      </c>
      <c r="S44" s="12" t="s">
        <v>1</v>
      </c>
      <c r="T44" s="12" t="s">
        <v>2</v>
      </c>
      <c r="U44" s="12" t="s">
        <v>3</v>
      </c>
      <c r="V44" s="12" t="s">
        <v>4</v>
      </c>
      <c r="W44" s="13" t="s">
        <v>5</v>
      </c>
      <c r="X44" s="14" t="s">
        <v>6</v>
      </c>
      <c r="Z44" s="11" t="s">
        <v>0</v>
      </c>
      <c r="AA44" s="12" t="s">
        <v>1</v>
      </c>
      <c r="AB44" s="12" t="s">
        <v>2</v>
      </c>
      <c r="AC44" s="12" t="s">
        <v>3</v>
      </c>
      <c r="AD44" s="12" t="s">
        <v>4</v>
      </c>
      <c r="AE44" s="13" t="s">
        <v>5</v>
      </c>
      <c r="AF44" s="14" t="s">
        <v>6</v>
      </c>
    </row>
    <row r="45" spans="2:32" ht="25" customHeight="1" thickTop="1" thickBot="1" x14ac:dyDescent="0.2">
      <c r="B45" s="31" t="str">
        <f>IF(WEEKDAY(B42,2)=1,B42,"")</f>
        <v/>
      </c>
      <c r="C45" s="23" t="str">
        <f>IF(WEEKDAY(B42,2)=2,B42,IF(B45&lt;&gt;"",B45+1,""))</f>
        <v/>
      </c>
      <c r="D45" s="23" t="str">
        <f>IF(WEEKDAY(B42,2)=3,B42,IF(C45&lt;&gt;"",C45+1,""))</f>
        <v/>
      </c>
      <c r="E45" s="23" t="str">
        <f>IF(WEEKDAY(B42,2)=4,B42,IF(D45&lt;&gt;"",D45+1,""))</f>
        <v/>
      </c>
      <c r="F45" s="23" t="str">
        <f>IF(WEEKDAY(B42,2)=5,B42,IF(E45&lt;&gt;"",E45+1,""))</f>
        <v/>
      </c>
      <c r="G45" s="34" t="str">
        <f>IF(WEEKDAY(B42,2)=6,B42,IF(F45&lt;&gt;"",F45+1,""))</f>
        <v/>
      </c>
      <c r="H45" s="35">
        <f>IF(WEEKDAY(B42,2)=7,B42,IF(G45&lt;&gt;"",G45+1,""))</f>
        <v>44682</v>
      </c>
      <c r="J45" s="16" t="str">
        <f>IF(WEEKDAY(J42,2)=1,J42,"")</f>
        <v/>
      </c>
      <c r="K45" s="17" t="str">
        <f>IF(WEEKDAY(J42,2)=2,J42,IF(J45&lt;&gt;"",J45+1,""))</f>
        <v/>
      </c>
      <c r="L45" s="17">
        <f>IF(WEEKDAY(J42,2)=3,J42,IF(K45&lt;&gt;"",K45+1,""))</f>
        <v>44713</v>
      </c>
      <c r="M45" s="17">
        <f>IF(WEEKDAY(J42,2)=4,J42,IF(L45&lt;&gt;"",L45+1,""))</f>
        <v>44714</v>
      </c>
      <c r="N45" s="17">
        <f>IF(WEEKDAY(J42,2)=5,J42,IF(M45&lt;&gt;"",M45+1,""))</f>
        <v>44715</v>
      </c>
      <c r="O45" s="18">
        <f>IF(WEEKDAY(J42,2)=6,J42,IF(N45&lt;&gt;"",N45+1,""))</f>
        <v>44716</v>
      </c>
      <c r="P45" s="19">
        <f>IF(WEEKDAY(J42,2)=7,J42,IF(O45&lt;&gt;"",O45+1,""))</f>
        <v>44717</v>
      </c>
      <c r="R45" s="16" t="str">
        <f>IF(WEEKDAY(R42,2)=1,R42,"")</f>
        <v/>
      </c>
      <c r="S45" s="17" t="str">
        <f>IF(WEEKDAY(R42,2)=2,R42,IF(R45&lt;&gt;"",R45+1,""))</f>
        <v/>
      </c>
      <c r="T45" s="17" t="str">
        <f>IF(WEEKDAY(R42,2)=3,R42,IF(S45&lt;&gt;"",S45+1,""))</f>
        <v/>
      </c>
      <c r="U45" s="17" t="str">
        <f>IF(WEEKDAY(R42,2)=4,R42,IF(T45&lt;&gt;"",T45+1,""))</f>
        <v/>
      </c>
      <c r="V45" s="17">
        <f>IF(WEEKDAY(R42,2)=5,R42,IF(U45&lt;&gt;"",U45+1,""))</f>
        <v>44743</v>
      </c>
      <c r="W45" s="18">
        <f>IF(WEEKDAY(R42,2)=6,R42,IF(V45&lt;&gt;"",V45+1,""))</f>
        <v>44744</v>
      </c>
      <c r="X45" s="19">
        <f>IF(WEEKDAY(R42,2)=7,R42,IF(W45&lt;&gt;"",W45+1,""))</f>
        <v>44745</v>
      </c>
      <c r="Z45" s="44">
        <f>IF(WEEKDAY(Z42,2)=1,Z42,"")</f>
        <v>44774</v>
      </c>
      <c r="AA45" s="45">
        <f>IF(WEEKDAY(Z42,2)=2,Z42,IF(Z45&lt;&gt;"",Z45+1,""))</f>
        <v>44775</v>
      </c>
      <c r="AB45" s="45">
        <f>IF(WEEKDAY(Z42,2)=3,Z42,IF(AA45&lt;&gt;"",AA45+1,""))</f>
        <v>44776</v>
      </c>
      <c r="AC45" s="45">
        <f>IF(WEEKDAY(Z42,2)=4,Z42,IF(AB45&lt;&gt;"",AB45+1,""))</f>
        <v>44777</v>
      </c>
      <c r="AD45" s="45">
        <f>IF(WEEKDAY(Z42,2)=5,Z42,IF(AC45&lt;&gt;"",AC45+1,""))</f>
        <v>44778</v>
      </c>
      <c r="AE45" s="34">
        <f>IF(WEEKDAY(Z42,2)=6,Z42,IF(AD45&lt;&gt;"",AD45+1,""))</f>
        <v>44779</v>
      </c>
      <c r="AF45" s="35">
        <f>IF(WEEKDAY(Z42,2)=7,Z42,IF(AE45&lt;&gt;"",AE45+1,""))</f>
        <v>44780</v>
      </c>
    </row>
    <row r="46" spans="2:32" ht="25" customHeight="1" thickTop="1" thickBot="1" x14ac:dyDescent="0.2">
      <c r="B46" s="36">
        <f>H45+1</f>
        <v>44683</v>
      </c>
      <c r="C46" s="37">
        <f t="shared" ref="C46:H48" si="32">B46+1</f>
        <v>44684</v>
      </c>
      <c r="D46" s="40">
        <f t="shared" si="32"/>
        <v>44685</v>
      </c>
      <c r="E46" s="51">
        <f t="shared" si="32"/>
        <v>44686</v>
      </c>
      <c r="F46" s="38">
        <f t="shared" si="32"/>
        <v>44687</v>
      </c>
      <c r="G46" s="34">
        <f t="shared" si="32"/>
        <v>44688</v>
      </c>
      <c r="H46" s="35">
        <f t="shared" si="32"/>
        <v>44689</v>
      </c>
      <c r="J46" s="52">
        <f>P45+1</f>
        <v>44718</v>
      </c>
      <c r="K46" s="17">
        <f t="shared" ref="K46:P48" si="33">J46+1</f>
        <v>44719</v>
      </c>
      <c r="L46" s="17">
        <f t="shared" si="33"/>
        <v>44720</v>
      </c>
      <c r="M46" s="17">
        <f t="shared" si="33"/>
        <v>44721</v>
      </c>
      <c r="N46" s="17">
        <f t="shared" si="33"/>
        <v>44722</v>
      </c>
      <c r="O46" s="18">
        <f t="shared" si="33"/>
        <v>44723</v>
      </c>
      <c r="P46" s="19">
        <f t="shared" si="33"/>
        <v>44724</v>
      </c>
      <c r="R46" s="55">
        <f>X45+1</f>
        <v>44746</v>
      </c>
      <c r="S46" s="17">
        <f t="shared" ref="S46:X48" si="34">R46+1</f>
        <v>44747</v>
      </c>
      <c r="T46" s="17">
        <f t="shared" si="34"/>
        <v>44748</v>
      </c>
      <c r="U46" s="56">
        <f t="shared" si="34"/>
        <v>44749</v>
      </c>
      <c r="V46" s="17">
        <f t="shared" si="34"/>
        <v>44750</v>
      </c>
      <c r="W46" s="18">
        <f t="shared" si="34"/>
        <v>44751</v>
      </c>
      <c r="X46" s="19">
        <f t="shared" si="34"/>
        <v>44752</v>
      </c>
      <c r="Z46" s="44">
        <f>AF45+1</f>
        <v>44781</v>
      </c>
      <c r="AA46" s="45">
        <f t="shared" ref="AA46:AF48" si="35">Z46+1</f>
        <v>44782</v>
      </c>
      <c r="AB46" s="45">
        <f t="shared" si="35"/>
        <v>44783</v>
      </c>
      <c r="AC46" s="45">
        <f t="shared" si="35"/>
        <v>44784</v>
      </c>
      <c r="AD46" s="45">
        <f t="shared" si="35"/>
        <v>44785</v>
      </c>
      <c r="AE46" s="34">
        <f t="shared" si="35"/>
        <v>44786</v>
      </c>
      <c r="AF46" s="35">
        <f t="shared" si="35"/>
        <v>44787</v>
      </c>
    </row>
    <row r="47" spans="2:32" ht="25" customHeight="1" thickTop="1" thickBot="1" x14ac:dyDescent="0.2">
      <c r="B47" s="31">
        <f>H46+1</f>
        <v>44690</v>
      </c>
      <c r="C47" s="23">
        <f t="shared" si="32"/>
        <v>44691</v>
      </c>
      <c r="D47" s="23">
        <f t="shared" si="32"/>
        <v>44692</v>
      </c>
      <c r="E47" s="23">
        <f t="shared" si="32"/>
        <v>44693</v>
      </c>
      <c r="F47" s="23">
        <f t="shared" si="32"/>
        <v>44694</v>
      </c>
      <c r="G47" s="18">
        <f t="shared" si="32"/>
        <v>44695</v>
      </c>
      <c r="H47" s="19">
        <f t="shared" si="32"/>
        <v>44696</v>
      </c>
      <c r="J47" s="16">
        <f>P46+1</f>
        <v>44725</v>
      </c>
      <c r="K47" s="17">
        <f t="shared" si="33"/>
        <v>44726</v>
      </c>
      <c r="L47" s="17">
        <f t="shared" si="33"/>
        <v>44727</v>
      </c>
      <c r="M47" s="17">
        <f t="shared" si="33"/>
        <v>44728</v>
      </c>
      <c r="N47" s="17">
        <f t="shared" si="33"/>
        <v>44729</v>
      </c>
      <c r="O47" s="18">
        <f t="shared" si="33"/>
        <v>44730</v>
      </c>
      <c r="P47" s="19">
        <f t="shared" si="33"/>
        <v>44731</v>
      </c>
      <c r="R47" s="36">
        <f>X46+1</f>
        <v>44753</v>
      </c>
      <c r="S47" s="38">
        <f t="shared" si="34"/>
        <v>44754</v>
      </c>
      <c r="T47" s="38">
        <f t="shared" si="34"/>
        <v>44755</v>
      </c>
      <c r="U47" s="38">
        <f t="shared" si="34"/>
        <v>44756</v>
      </c>
      <c r="V47" s="38">
        <f t="shared" si="34"/>
        <v>44757</v>
      </c>
      <c r="W47" s="34">
        <f t="shared" si="34"/>
        <v>44758</v>
      </c>
      <c r="X47" s="35">
        <f t="shared" si="34"/>
        <v>44759</v>
      </c>
      <c r="Z47" s="36">
        <f>AF46+1</f>
        <v>44788</v>
      </c>
      <c r="AA47" s="37">
        <f t="shared" si="35"/>
        <v>44789</v>
      </c>
      <c r="AB47" s="40">
        <f t="shared" si="35"/>
        <v>44790</v>
      </c>
      <c r="AC47" s="37">
        <f t="shared" si="35"/>
        <v>44791</v>
      </c>
      <c r="AD47" s="38">
        <f t="shared" si="35"/>
        <v>44792</v>
      </c>
      <c r="AE47" s="34">
        <f t="shared" si="35"/>
        <v>44793</v>
      </c>
      <c r="AF47" s="35">
        <f t="shared" si="35"/>
        <v>44794</v>
      </c>
    </row>
    <row r="48" spans="2:32" ht="25" customHeight="1" thickTop="1" thickBot="1" x14ac:dyDescent="0.2">
      <c r="B48" s="31">
        <f>H47+1</f>
        <v>44697</v>
      </c>
      <c r="C48" s="23">
        <f t="shared" si="32"/>
        <v>44698</v>
      </c>
      <c r="D48" s="23">
        <f t="shared" si="32"/>
        <v>44699</v>
      </c>
      <c r="E48" s="23">
        <f t="shared" si="32"/>
        <v>44700</v>
      </c>
      <c r="F48" s="23">
        <f t="shared" si="32"/>
        <v>44701</v>
      </c>
      <c r="G48" s="18">
        <f t="shared" si="32"/>
        <v>44702</v>
      </c>
      <c r="H48" s="35">
        <f t="shared" si="32"/>
        <v>44703</v>
      </c>
      <c r="J48" s="16">
        <f>P47+1</f>
        <v>44732</v>
      </c>
      <c r="K48" s="17">
        <f t="shared" si="33"/>
        <v>44733</v>
      </c>
      <c r="L48" s="17">
        <f t="shared" si="33"/>
        <v>44734</v>
      </c>
      <c r="M48" s="17">
        <f t="shared" si="33"/>
        <v>44735</v>
      </c>
      <c r="N48" s="59">
        <f t="shared" si="33"/>
        <v>44736</v>
      </c>
      <c r="O48" s="18">
        <f t="shared" si="33"/>
        <v>44737</v>
      </c>
      <c r="P48" s="19">
        <f t="shared" si="33"/>
        <v>44738</v>
      </c>
      <c r="R48" s="36">
        <f>X47+1</f>
        <v>44760</v>
      </c>
      <c r="S48" s="37">
        <f t="shared" si="34"/>
        <v>44761</v>
      </c>
      <c r="T48" s="38">
        <f t="shared" si="34"/>
        <v>44762</v>
      </c>
      <c r="U48" s="37">
        <f t="shared" si="34"/>
        <v>44763</v>
      </c>
      <c r="V48" s="38">
        <f t="shared" si="34"/>
        <v>44764</v>
      </c>
      <c r="W48" s="34">
        <f t="shared" si="34"/>
        <v>44765</v>
      </c>
      <c r="X48" s="35">
        <f t="shared" si="34"/>
        <v>44766</v>
      </c>
      <c r="Z48" s="49">
        <f>AF47+1</f>
        <v>44795</v>
      </c>
      <c r="AA48" s="40">
        <f t="shared" si="35"/>
        <v>44796</v>
      </c>
      <c r="AB48" s="37">
        <f t="shared" si="35"/>
        <v>44797</v>
      </c>
      <c r="AC48" s="40">
        <f t="shared" si="35"/>
        <v>44798</v>
      </c>
      <c r="AD48" s="37">
        <f t="shared" si="35"/>
        <v>44799</v>
      </c>
      <c r="AE48" s="34">
        <f t="shared" si="35"/>
        <v>44800</v>
      </c>
      <c r="AF48" s="35">
        <f t="shared" si="35"/>
        <v>44801</v>
      </c>
    </row>
    <row r="49" spans="1:97" ht="25" customHeight="1" thickTop="1" thickBot="1" x14ac:dyDescent="0.2">
      <c r="B49" s="31">
        <f>IF(H48="","",IF(MONTH(H48+1)=MONTH(H48),H48+1,""))</f>
        <v>44704</v>
      </c>
      <c r="C49" s="23">
        <f t="shared" ref="C49:H50" si="36">IF(B49="","",IF(MONTH(B49+1)=MONTH(B49),B49+1,""))</f>
        <v>44705</v>
      </c>
      <c r="D49" s="23">
        <f t="shared" si="36"/>
        <v>44706</v>
      </c>
      <c r="E49" s="51">
        <f t="shared" si="36"/>
        <v>44707</v>
      </c>
      <c r="F49" s="57">
        <f t="shared" si="36"/>
        <v>44708</v>
      </c>
      <c r="G49" s="18">
        <f t="shared" si="36"/>
        <v>44709</v>
      </c>
      <c r="H49" s="19">
        <f t="shared" si="36"/>
        <v>44710</v>
      </c>
      <c r="J49" s="16">
        <f>IF(P48="","",IF(MONTH(P48+1)=MONTH(P48),P48+1,""))</f>
        <v>44739</v>
      </c>
      <c r="K49" s="17">
        <f t="shared" ref="K49:P50" si="37">IF(J49="","",IF(MONTH(J49+1)=MONTH(J49),J49+1,""))</f>
        <v>44740</v>
      </c>
      <c r="L49" s="17">
        <f t="shared" si="37"/>
        <v>44741</v>
      </c>
      <c r="M49" s="17">
        <f t="shared" si="37"/>
        <v>44742</v>
      </c>
      <c r="N49" s="17" t="str">
        <f t="shared" si="37"/>
        <v/>
      </c>
      <c r="O49" s="18" t="str">
        <f t="shared" si="37"/>
        <v/>
      </c>
      <c r="P49" s="19" t="str">
        <f t="shared" si="37"/>
        <v/>
      </c>
      <c r="R49" s="44">
        <f>IF(X48="","",IF(MONTH(X48+1)=MONTH(X48),X48+1,""))</f>
        <v>44767</v>
      </c>
      <c r="S49" s="45">
        <f t="shared" ref="S49:X50" si="38">IF(R49="","",IF(MONTH(R49+1)=MONTH(R49),R49+1,""))</f>
        <v>44768</v>
      </c>
      <c r="T49" s="45">
        <f t="shared" si="38"/>
        <v>44769</v>
      </c>
      <c r="U49" s="45">
        <f t="shared" si="38"/>
        <v>44770</v>
      </c>
      <c r="V49" s="45">
        <f t="shared" si="38"/>
        <v>44771</v>
      </c>
      <c r="W49" s="34">
        <f t="shared" si="38"/>
        <v>44772</v>
      </c>
      <c r="X49" s="35">
        <f t="shared" si="38"/>
        <v>44773</v>
      </c>
      <c r="Z49" s="39">
        <f>IF(AF48="","",IF(MONTH(AF48+1)=MONTH(AF48),AF48+1,""))</f>
        <v>44802</v>
      </c>
      <c r="AA49" s="40">
        <f t="shared" ref="AA49:AF50" si="39">IF(Z49="","",IF(MONTH(Z49+1)=MONTH(Z49),Z49+1,""))</f>
        <v>44803</v>
      </c>
      <c r="AB49" s="40">
        <f t="shared" si="39"/>
        <v>44804</v>
      </c>
      <c r="AC49" s="23" t="str">
        <f t="shared" si="39"/>
        <v/>
      </c>
      <c r="AD49" s="23" t="str">
        <f t="shared" si="39"/>
        <v/>
      </c>
      <c r="AE49" s="18" t="str">
        <f t="shared" si="39"/>
        <v/>
      </c>
      <c r="AF49" s="19" t="str">
        <f t="shared" si="39"/>
        <v/>
      </c>
      <c r="AM49" s="27" t="s">
        <v>11</v>
      </c>
    </row>
    <row r="50" spans="1:97" ht="25" customHeight="1" thickTop="1" thickBot="1" x14ac:dyDescent="0.2">
      <c r="B50" s="16">
        <f>IF(H49="","",IF(MONTH(H49+1)=MONTH(H49),H49+1,""))</f>
        <v>44711</v>
      </c>
      <c r="C50" s="17">
        <f t="shared" si="36"/>
        <v>44712</v>
      </c>
      <c r="D50" s="17" t="str">
        <f t="shared" si="36"/>
        <v/>
      </c>
      <c r="E50" s="17" t="str">
        <f t="shared" si="36"/>
        <v/>
      </c>
      <c r="F50" s="17" t="str">
        <f t="shared" si="36"/>
        <v/>
      </c>
      <c r="G50" s="18" t="str">
        <f t="shared" si="36"/>
        <v/>
      </c>
      <c r="H50" s="19" t="str">
        <f t="shared" si="36"/>
        <v/>
      </c>
      <c r="J50" s="16" t="str">
        <f>IF(P49="","",IF(MONTH(P49+1)=MONTH(P49),P49+1,""))</f>
        <v/>
      </c>
      <c r="K50" s="17" t="str">
        <f t="shared" si="37"/>
        <v/>
      </c>
      <c r="L50" s="17" t="str">
        <f t="shared" si="37"/>
        <v/>
      </c>
      <c r="M50" s="17" t="str">
        <f t="shared" si="37"/>
        <v/>
      </c>
      <c r="N50" s="17" t="str">
        <f t="shared" si="37"/>
        <v/>
      </c>
      <c r="O50" s="18" t="str">
        <f t="shared" si="37"/>
        <v/>
      </c>
      <c r="P50" s="19" t="str">
        <f t="shared" si="37"/>
        <v/>
      </c>
      <c r="R50" s="31" t="str">
        <f>IF(X49="","",IF(MONTH(X49+1)=MONTH(X49),X49+1,""))</f>
        <v/>
      </c>
      <c r="S50" s="23" t="str">
        <f t="shared" si="38"/>
        <v/>
      </c>
      <c r="T50" s="23" t="str">
        <f t="shared" si="38"/>
        <v/>
      </c>
      <c r="U50" s="23" t="str">
        <f t="shared" si="38"/>
        <v/>
      </c>
      <c r="V50" s="23" t="str">
        <f t="shared" si="38"/>
        <v/>
      </c>
      <c r="W50" s="18" t="str">
        <f t="shared" si="38"/>
        <v/>
      </c>
      <c r="X50" s="19" t="str">
        <f t="shared" si="38"/>
        <v/>
      </c>
      <c r="Z50" s="16" t="str">
        <f>IF(AF49="","",IF(MONTH(AF49+1)=MONTH(AF49),AF49+1,""))</f>
        <v/>
      </c>
      <c r="AA50" s="17" t="str">
        <f t="shared" si="39"/>
        <v/>
      </c>
      <c r="AB50" s="17" t="str">
        <f t="shared" si="39"/>
        <v/>
      </c>
      <c r="AC50" s="17" t="str">
        <f t="shared" si="39"/>
        <v/>
      </c>
      <c r="AD50" s="17" t="str">
        <f t="shared" si="39"/>
        <v/>
      </c>
      <c r="AE50" s="18" t="str">
        <f t="shared" si="39"/>
        <v/>
      </c>
      <c r="AF50" s="19" t="str">
        <f t="shared" si="39"/>
        <v/>
      </c>
    </row>
    <row r="51" spans="1:97" ht="25" customHeight="1" thickTop="1" x14ac:dyDescent="0.2">
      <c r="R51" s="24"/>
      <c r="S51" s="24"/>
      <c r="T51" s="24"/>
      <c r="U51" s="24"/>
      <c r="V51" s="24"/>
    </row>
    <row r="52" spans="1:97" ht="25" customHeight="1" x14ac:dyDescent="0.25">
      <c r="B52" s="29" t="s">
        <v>18</v>
      </c>
      <c r="C52" s="29"/>
      <c r="D52" s="29"/>
      <c r="E52" s="29"/>
      <c r="F52" s="29"/>
      <c r="G52" s="29"/>
      <c r="H52" s="29"/>
      <c r="I52" s="30"/>
      <c r="J52" s="29"/>
      <c r="K52" s="29"/>
      <c r="L52" s="29"/>
      <c r="M52" s="29"/>
    </row>
    <row r="53" spans="1:97" s="21" customFormat="1" ht="25" customHeight="1" x14ac:dyDescent="0.2">
      <c r="A53" s="32"/>
      <c r="B53" s="41" t="s">
        <v>12</v>
      </c>
      <c r="C53" s="41"/>
      <c r="D53" s="41"/>
      <c r="I53" s="28"/>
      <c r="Q53" s="33"/>
      <c r="Y53" s="33"/>
      <c r="AG53" s="33"/>
      <c r="AO53" s="33"/>
      <c r="AW53" s="33"/>
      <c r="BE53" s="33"/>
      <c r="BM53" s="33"/>
      <c r="BU53" s="33"/>
      <c r="CC53" s="33"/>
      <c r="CK53" s="33"/>
      <c r="CS53" s="33"/>
    </row>
    <row r="54" spans="1:97" s="21" customFormat="1" ht="25" customHeight="1" x14ac:dyDescent="0.2">
      <c r="A54" s="32"/>
      <c r="B54" s="42" t="s">
        <v>13</v>
      </c>
      <c r="C54" s="42"/>
      <c r="D54" s="42"/>
      <c r="I54" s="28"/>
      <c r="Q54" s="33"/>
      <c r="Y54" s="33"/>
      <c r="AG54" s="33"/>
      <c r="AO54" s="33"/>
      <c r="AW54" s="33"/>
      <c r="BE54" s="33"/>
      <c r="BM54" s="33"/>
      <c r="BU54" s="33"/>
      <c r="CC54" s="33"/>
      <c r="CK54" s="33"/>
      <c r="CS54" s="33"/>
    </row>
    <row r="55" spans="1:97" s="21" customFormat="1" ht="25" customHeight="1" x14ac:dyDescent="0.2">
      <c r="A55" s="32"/>
      <c r="B55" s="43" t="s">
        <v>14</v>
      </c>
      <c r="C55" s="43"/>
      <c r="D55" s="43"/>
      <c r="I55" s="28"/>
      <c r="Q55" s="33"/>
      <c r="Y55" s="33"/>
      <c r="AG55" s="33"/>
      <c r="AO55" s="33"/>
      <c r="AW55" s="33"/>
      <c r="BE55" s="33"/>
      <c r="BM55" s="33"/>
      <c r="BU55" s="33"/>
      <c r="CC55" s="33"/>
      <c r="CK55" s="33"/>
      <c r="CS55" s="33"/>
    </row>
    <row r="56" spans="1:97" s="21" customFormat="1" ht="25" customHeight="1" x14ac:dyDescent="0.2">
      <c r="A56" s="32"/>
      <c r="C56" s="21" t="s">
        <v>19</v>
      </c>
      <c r="I56" s="28"/>
      <c r="Q56" s="33"/>
      <c r="Y56" s="33"/>
      <c r="AG56" s="33"/>
      <c r="AO56" s="33"/>
      <c r="AW56" s="33"/>
      <c r="BE56" s="33"/>
      <c r="BM56" s="33"/>
      <c r="BU56" s="33"/>
      <c r="CC56" s="33"/>
      <c r="CK56" s="33"/>
      <c r="CS56" s="33"/>
    </row>
    <row r="57" spans="1:97" s="21" customFormat="1" ht="25" customHeight="1" x14ac:dyDescent="0.2">
      <c r="A57" s="32"/>
      <c r="I57" s="28"/>
      <c r="Q57" s="33"/>
      <c r="Y57" s="33"/>
      <c r="AG57" s="33"/>
      <c r="AO57" s="33"/>
      <c r="AW57" s="33"/>
      <c r="BE57" s="33"/>
      <c r="BM57" s="33"/>
      <c r="BU57" s="33"/>
      <c r="CC57" s="33"/>
      <c r="CK57" s="33"/>
      <c r="CS57" s="33"/>
    </row>
    <row r="58" spans="1:97" ht="25" customHeight="1" x14ac:dyDescent="0.2">
      <c r="B58" s="46" t="s">
        <v>15</v>
      </c>
      <c r="Y58" s="4"/>
      <c r="Z58" s="2"/>
    </row>
    <row r="59" spans="1:97" ht="25" customHeight="1" x14ac:dyDescent="0.2">
      <c r="B59" s="50" t="s">
        <v>17</v>
      </c>
    </row>
    <row r="60" spans="1:97" ht="25" customHeight="1" x14ac:dyDescent="0.2">
      <c r="B60" s="50" t="s">
        <v>16</v>
      </c>
    </row>
    <row r="61" spans="1:97" ht="25" customHeight="1" x14ac:dyDescent="0.2">
      <c r="B61" s="58" t="s">
        <v>7</v>
      </c>
    </row>
    <row r="62" spans="1:97" ht="25" customHeight="1" x14ac:dyDescent="0.2">
      <c r="B62" s="25" t="s">
        <v>8</v>
      </c>
    </row>
    <row r="63" spans="1:97" ht="25" customHeight="1" x14ac:dyDescent="0.2">
      <c r="B63" s="48" t="s">
        <v>9</v>
      </c>
    </row>
    <row r="64" spans="1:97" ht="25" customHeight="1" x14ac:dyDescent="0.2">
      <c r="B64" s="26" t="s">
        <v>10</v>
      </c>
    </row>
    <row r="66" spans="1:28" ht="25" customHeight="1" x14ac:dyDescent="0.2">
      <c r="A66" s="32"/>
      <c r="I66" s="28"/>
      <c r="J66" s="21"/>
      <c r="K66" s="21"/>
      <c r="L66" s="21"/>
      <c r="M66" s="21"/>
      <c r="N66" s="21"/>
      <c r="O66" s="21"/>
      <c r="P66" s="21"/>
      <c r="Q66" s="33"/>
      <c r="R66" s="21"/>
      <c r="S66" s="21"/>
      <c r="T66" s="21"/>
      <c r="U66" s="21"/>
      <c r="V66" s="21"/>
      <c r="W66" s="21"/>
      <c r="X66" s="21"/>
      <c r="Y66" s="33"/>
      <c r="Z66" s="21"/>
      <c r="AA66" s="21"/>
      <c r="AB66" s="21"/>
    </row>
    <row r="67" spans="1:28" ht="25" customHeight="1" x14ac:dyDescent="0.2">
      <c r="A67" s="32"/>
      <c r="I67" s="28"/>
      <c r="J67" s="21"/>
      <c r="K67" s="21"/>
      <c r="L67" s="21"/>
      <c r="M67" s="21"/>
      <c r="N67" s="21"/>
      <c r="O67" s="21"/>
      <c r="P67" s="21"/>
      <c r="Q67" s="33"/>
      <c r="R67" s="21"/>
      <c r="S67" s="21"/>
      <c r="T67" s="21"/>
      <c r="U67" s="21"/>
      <c r="V67" s="21"/>
      <c r="W67" s="21"/>
      <c r="X67" s="21"/>
      <c r="Y67" s="33"/>
      <c r="Z67" s="21"/>
      <c r="AA67" s="21"/>
      <c r="AB67" s="21"/>
    </row>
    <row r="68" spans="1:28" ht="25" customHeight="1" x14ac:dyDescent="0.2">
      <c r="A68" s="32"/>
      <c r="I68" s="28"/>
      <c r="J68" s="21"/>
      <c r="K68" s="21"/>
      <c r="L68" s="21"/>
      <c r="M68" s="21"/>
      <c r="N68" s="21"/>
      <c r="O68" s="21"/>
      <c r="P68" s="21"/>
      <c r="Q68" s="33"/>
      <c r="R68" s="21"/>
      <c r="S68" s="21"/>
      <c r="T68" s="21"/>
      <c r="U68" s="21"/>
      <c r="V68" s="21"/>
      <c r="W68" s="21"/>
      <c r="X68" s="21"/>
      <c r="Y68" s="33"/>
      <c r="Z68" s="21"/>
      <c r="AA68" s="21"/>
      <c r="AB68" s="21"/>
    </row>
    <row r="69" spans="1:28" ht="25" customHeight="1" x14ac:dyDescent="0.2">
      <c r="A69" s="32"/>
      <c r="I69" s="28"/>
      <c r="J69" s="21"/>
      <c r="K69" s="21"/>
      <c r="L69" s="21"/>
      <c r="M69" s="21"/>
      <c r="N69" s="21"/>
      <c r="O69" s="21"/>
      <c r="P69" s="21"/>
      <c r="Q69" s="33"/>
      <c r="R69" s="21"/>
      <c r="S69" s="21"/>
      <c r="T69" s="21"/>
      <c r="U69" s="21"/>
      <c r="V69" s="21"/>
      <c r="W69" s="21"/>
      <c r="X69" s="21"/>
      <c r="Y69" s="33"/>
      <c r="Z69" s="21"/>
      <c r="AA69" s="21"/>
      <c r="AB69" s="21"/>
    </row>
  </sheetData>
  <sheetProtection formatCells="0"/>
  <dataConsolidate/>
  <mergeCells count="33">
    <mergeCell ref="B43:H43"/>
    <mergeCell ref="J43:P43"/>
    <mergeCell ref="R43:X43"/>
    <mergeCell ref="Z43:AF43"/>
    <mergeCell ref="R22:X22"/>
    <mergeCell ref="B32:H32"/>
    <mergeCell ref="J32:P32"/>
    <mergeCell ref="R32:X32"/>
    <mergeCell ref="Z32:AF32"/>
    <mergeCell ref="B42:H42"/>
    <mergeCell ref="J42:P42"/>
    <mergeCell ref="R42:X42"/>
    <mergeCell ref="Z42:AF42"/>
    <mergeCell ref="Z23:AF23"/>
    <mergeCell ref="B23:H23"/>
    <mergeCell ref="J23:P23"/>
    <mergeCell ref="R23:X23"/>
    <mergeCell ref="R12:X12"/>
    <mergeCell ref="B12:H12"/>
    <mergeCell ref="J12:P12"/>
    <mergeCell ref="Z22:AF22"/>
    <mergeCell ref="B22:H22"/>
    <mergeCell ref="J22:P22"/>
    <mergeCell ref="B1:AF1"/>
    <mergeCell ref="Z2:AF2"/>
    <mergeCell ref="Z12:AF12"/>
    <mergeCell ref="Z13:AF13"/>
    <mergeCell ref="R13:X13"/>
    <mergeCell ref="B13:H13"/>
    <mergeCell ref="J13:P13"/>
    <mergeCell ref="B2:H2"/>
    <mergeCell ref="J2:P2"/>
    <mergeCell ref="R2:X2"/>
  </mergeCells>
  <phoneticPr fontId="2" type="noConversion"/>
  <pageMargins left="0.75" right="0.75" top="1" bottom="1" header="0.5" footer="0.5"/>
  <pageSetup paperSize="9" scale="37" orientation="portrait" copies="10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44DF805F2ADD4DA25B4371F51E2E17" ma:contentTypeVersion="6" ma:contentTypeDescription="Een nieuw document maken." ma:contentTypeScope="" ma:versionID="d141d22904be9f886f5a43009c926876">
  <xsd:schema xmlns:xsd="http://www.w3.org/2001/XMLSchema" xmlns:xs="http://www.w3.org/2001/XMLSchema" xmlns:p="http://schemas.microsoft.com/office/2006/metadata/properties" xmlns:ns2="5515c940-c327-44ac-8972-2ea1dced772e" xmlns:ns3="e8f80d32-52e6-4562-ba84-b1b39031a500" targetNamespace="http://schemas.microsoft.com/office/2006/metadata/properties" ma:root="true" ma:fieldsID="7baf745f7391fb2ec139f6804d9e4dfa" ns2:_="" ns3:_="">
    <xsd:import namespace="5515c940-c327-44ac-8972-2ea1dced772e"/>
    <xsd:import namespace="e8f80d32-52e6-4562-ba84-b1b39031a5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5c940-c327-44ac-8972-2ea1dced77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f80d32-52e6-4562-ba84-b1b39031a50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32F28C-BE1C-46C1-99B8-D6FFDF5B085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845A1CB-D0A0-4804-9602-6ADB30976F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F061D8-E7DE-4DA1-8CF5-8675B07681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15c940-c327-44ac-8972-2ea1dced772e"/>
    <ds:schemaRef ds:uri="e8f80d32-52e6-4562-ba84-b1b39031a5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6CF8B60-5147-1F40-A435-FB28BEDEC30F}">
  <ds:schemaRefs>
    <ds:schemaRef ds:uri="http://purl.org/dc/elements/1.1/"/>
    <ds:schemaRef ds:uri="http://schemas.microsoft.com/office/2006/metadata/properties"/>
    <ds:schemaRef ds:uri="5515c940-c327-44ac-8972-2ea1dced772e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e8f80d32-52e6-4562-ba84-b1b39031a50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datum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willem</dc:creator>
  <cp:lastModifiedBy>Lynsey de Boer</cp:lastModifiedBy>
  <cp:lastPrinted>2021-09-14T07:39:03Z</cp:lastPrinted>
  <dcterms:created xsi:type="dcterms:W3CDTF">2007-02-23T14:55:00Z</dcterms:created>
  <dcterms:modified xsi:type="dcterms:W3CDTF">2021-09-14T07:40:26Z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Admin Migratie 1</vt:lpwstr>
  </property>
  <property fmtid="{D5CDD505-2E9C-101B-9397-08002B2CF9AE}" pid="3" name="Order">
    <vt:r8>177400</vt:r8>
  </property>
  <property fmtid="{D5CDD505-2E9C-101B-9397-08002B2CF9AE}" pid="4" name="display_urn:schemas-microsoft-com:office:office#Author">
    <vt:lpwstr>Admin Migratie 1</vt:lpwstr>
  </property>
  <property fmtid="{D5CDD505-2E9C-101B-9397-08002B2CF9AE}" pid="5" name="ContentTypeId">
    <vt:lpwstr>0x0101000244DF805F2ADD4DA25B4371F51E2E17</vt:lpwstr>
  </property>
</Properties>
</file>